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codeName="ThisWorkbook" defaultThemeVersion="124226"/>
  <mc:AlternateContent xmlns:mc="http://schemas.openxmlformats.org/markup-compatibility/2006">
    <mc:Choice Requires="x15">
      <x15ac:absPath xmlns:x15ac="http://schemas.microsoft.com/office/spreadsheetml/2010/11/ac" url="H:\1353 Travel Reports\2024\2024\DEPARTMENT OF HOMELAND SECURITY\MAY\"/>
    </mc:Choice>
  </mc:AlternateContent>
  <xr:revisionPtr revIDLastSave="0" documentId="8_{9FFD2566-A51F-4BA1-B6AB-7E4E11516C5E}" xr6:coauthVersionLast="47" xr6:coauthVersionMax="47" xr10:uidLastSave="{00000000-0000-0000-0000-000000000000}"/>
  <bookViews>
    <workbookView xWindow="-108" yWindow="-108" windowWidth="23256" windowHeight="12456" tabRatio="864" activeTab="2" xr2:uid="{00000000-000D-0000-FFFF-FFFF00000000}"/>
  </bookViews>
  <sheets>
    <sheet name="Instruction Sheet" sheetId="1" r:id="rId1"/>
    <sheet name="Agency Acronym" sheetId="4" r:id="rId2"/>
    <sheet name="DHS COMBINED-10012023-03312024" sheetId="39" r:id="rId3"/>
    <sheet name="CBP-10012023-03312024 " sheetId="24" r:id="rId4"/>
    <sheet name="CISA-10012023-03312024" sheetId="34" r:id="rId5"/>
    <sheet name="CWMD-10012023-03312024" sheetId="40" r:id="rId6"/>
    <sheet name="FEMA-10012023-03312024" sheetId="25" r:id="rId7"/>
    <sheet name="FLETC-10012023-03312024" sheetId="37" r:id="rId8"/>
    <sheet name="HQ-10012023-03312024" sheetId="26" r:id="rId9"/>
    <sheet name="I&amp;A-10012023-03312024" sheetId="27" r:id="rId10"/>
    <sheet name="ICE-10012023-03312024" sheetId="28" r:id="rId11"/>
    <sheet name="OIG-10012023-03312024" sheetId="36" r:id="rId12"/>
    <sheet name="OSA-10012023-03312024" sheetId="29" r:id="rId13"/>
    <sheet name="S&amp;T-10012023-03312024" sheetId="30" r:id="rId14"/>
    <sheet name="TSA-10012023-03312024" sheetId="35" r:id="rId15"/>
    <sheet name="USCG-10012023-03312024" sheetId="31" r:id="rId16"/>
    <sheet name="USCIS-10012023-03312024" sheetId="32" r:id="rId17"/>
    <sheet name="USSS-10012023-03312024" sheetId="33" r:id="rId18"/>
  </sheets>
  <definedNames>
    <definedName name="_xlnm._FilterDatabase" localSheetId="3" hidden="1">'CBP-10012023-03312024 '!$B$12:$M$417</definedName>
    <definedName name="_xlnm._FilterDatabase" localSheetId="4" hidden="1">'CISA-10012023-03312024'!$B$12:$M$417</definedName>
    <definedName name="_xlnm._FilterDatabase" localSheetId="5" hidden="1">'CWMD-10012023-03312024'!$B$12:$M$417</definedName>
    <definedName name="_xlnm._FilterDatabase" localSheetId="2" hidden="1">'DHS COMBINED-10012023-03312024'!$B$12:$M$413</definedName>
    <definedName name="_xlnm._FilterDatabase" localSheetId="7" hidden="1">'FLETC-10012023-03312024'!$B$12:$M$417</definedName>
    <definedName name="_xlnm._FilterDatabase" localSheetId="8" hidden="1">'HQ-10012023-03312024'!$B$12:$M$404</definedName>
    <definedName name="_xlnm._FilterDatabase" localSheetId="9" hidden="1">'I&amp;A-10012023-03312024'!$B$12:$M$417</definedName>
    <definedName name="_xlnm._FilterDatabase" localSheetId="10" hidden="1">'ICE-10012023-03312024'!$B$12:$M$417</definedName>
    <definedName name="_xlnm._FilterDatabase" localSheetId="11" hidden="1">'OIG-10012023-03312024'!$B$12:$M$417</definedName>
    <definedName name="_xlnm._FilterDatabase" localSheetId="12" hidden="1">'OSA-10012023-03312024'!$B$12:$M$417</definedName>
    <definedName name="_xlnm._FilterDatabase" localSheetId="13" hidden="1">'S&amp;T-10012023-03312024'!$B$12:$M$417</definedName>
    <definedName name="_xlnm._FilterDatabase" localSheetId="14" hidden="1">'TSA-10012023-03312024'!$B$12:$M$417</definedName>
    <definedName name="_xlnm._FilterDatabase" localSheetId="15" hidden="1">'USCG-10012023-03312024'!$B$12:$M$417</definedName>
    <definedName name="_xlnm._FilterDatabase" localSheetId="17" hidden="1">'USSS-10012023-03312024'!$B$12:$M$61</definedName>
    <definedName name="_xlnm.Print_Area" localSheetId="3">'CBP-10012023-03312024 '!$A$6:$N$29</definedName>
    <definedName name="_xlnm.Print_Area" localSheetId="4">'CISA-10012023-03312024'!$A$6:$N$29</definedName>
    <definedName name="_xlnm.Print_Area" localSheetId="5">'CWMD-10012023-03312024'!$A$6:$N$29</definedName>
    <definedName name="_xlnm.Print_Area" localSheetId="2">'DHS COMBINED-10012023-03312024'!$A$6:$N$25</definedName>
    <definedName name="_xlnm.Print_Area" localSheetId="6">'FEMA-10012023-03312024'!$A$6:$N$29</definedName>
    <definedName name="_xlnm.Print_Area" localSheetId="7">'FLETC-10012023-03312024'!$A$6:$N$29</definedName>
    <definedName name="_xlnm.Print_Area" localSheetId="8">'HQ-10012023-03312024'!$A$6:$N$29</definedName>
    <definedName name="_xlnm.Print_Area" localSheetId="9">'I&amp;A-10012023-03312024'!$A$6:$N$29</definedName>
    <definedName name="_xlnm.Print_Area" localSheetId="10">'ICE-10012023-03312024'!$A$6:$N$29</definedName>
    <definedName name="_xlnm.Print_Area" localSheetId="0">'Instruction Sheet'!$A$1:$M$63</definedName>
    <definedName name="_xlnm.Print_Area" localSheetId="11">'OIG-10012023-03312024'!$A$6:$N$29</definedName>
    <definedName name="_xlnm.Print_Area" localSheetId="12">'OSA-10012023-03312024'!$A$6:$N$29</definedName>
    <definedName name="_xlnm.Print_Area" localSheetId="13">'S&amp;T-10012023-03312024'!$A$6:$N$29</definedName>
    <definedName name="_xlnm.Print_Area" localSheetId="14">'TSA-10012023-03312024'!$A$6:$N$29</definedName>
    <definedName name="_xlnm.Print_Area" localSheetId="15">'USCG-10012023-03312024'!$A$2:$N$101</definedName>
    <definedName name="_xlnm.Print_Area" localSheetId="16">'USCIS-10012023-03312024'!$A$6:$N$29</definedName>
    <definedName name="_xlnm.Print_Area" localSheetId="17">'USSS-10012023-03312024'!$A$2:$N$45</definedName>
    <definedName name="_xlnm.Print_Titles" localSheetId="3">'CBP-10012023-03312024 '!$12:$13</definedName>
    <definedName name="_xlnm.Print_Titles" localSheetId="4">'CISA-10012023-03312024'!$12:$13</definedName>
    <definedName name="_xlnm.Print_Titles" localSheetId="5">'CWMD-10012023-03312024'!$12:$13</definedName>
    <definedName name="_xlnm.Print_Titles" localSheetId="2">'DHS COMBINED-10012023-03312024'!$12:$13</definedName>
    <definedName name="_xlnm.Print_Titles" localSheetId="6">'FEMA-10012023-03312024'!$12:$13</definedName>
    <definedName name="_xlnm.Print_Titles" localSheetId="7">'FLETC-10012023-03312024'!$12:$13</definedName>
    <definedName name="_xlnm.Print_Titles" localSheetId="8">'HQ-10012023-03312024'!$12:$13</definedName>
    <definedName name="_xlnm.Print_Titles" localSheetId="9">'I&amp;A-10012023-03312024'!$12:$13</definedName>
    <definedName name="_xlnm.Print_Titles" localSheetId="10">'ICE-10012023-03312024'!$12:$13</definedName>
    <definedName name="_xlnm.Print_Titles" localSheetId="11">'OIG-10012023-03312024'!$12:$13</definedName>
    <definedName name="_xlnm.Print_Titles" localSheetId="12">'OSA-10012023-03312024'!$12:$13</definedName>
    <definedName name="_xlnm.Print_Titles" localSheetId="13">'S&amp;T-10012023-03312024'!$12:$13</definedName>
    <definedName name="_xlnm.Print_Titles" localSheetId="14">'TSA-10012023-03312024'!$12:$13</definedName>
    <definedName name="_xlnm.Print_Titles" localSheetId="15">'USCG-10012023-03312024'!$12:$13</definedName>
    <definedName name="_xlnm.Print_Titles" localSheetId="16">'USCIS-10012023-03312024'!$12:$13</definedName>
    <definedName name="_xlnm.Print_Titles" localSheetId="17">'USSS-10012023-03312024'!$12:$13</definedName>
    <definedName name="Z_46D91775_94C2_49FF_9613_A9FB49F1B179_.wvu.Cols" localSheetId="3" hidden="1">'CBP-10012023-03312024 '!$E:$E</definedName>
    <definedName name="Z_46D91775_94C2_49FF_9613_A9FB49F1B179_.wvu.Cols" localSheetId="4" hidden="1">'CISA-10012023-03312024'!$E:$E</definedName>
    <definedName name="Z_46D91775_94C2_49FF_9613_A9FB49F1B179_.wvu.Cols" localSheetId="5" hidden="1">'CWMD-10012023-03312024'!$E:$E</definedName>
    <definedName name="Z_46D91775_94C2_49FF_9613_A9FB49F1B179_.wvu.Cols" localSheetId="2" hidden="1">'DHS COMBINED-10012023-03312024'!$E:$E</definedName>
    <definedName name="Z_46D91775_94C2_49FF_9613_A9FB49F1B179_.wvu.Cols" localSheetId="6" hidden="1">'FEMA-10012023-03312024'!$E:$E</definedName>
    <definedName name="Z_46D91775_94C2_49FF_9613_A9FB49F1B179_.wvu.Cols" localSheetId="7" hidden="1">'FLETC-10012023-03312024'!$E:$E</definedName>
    <definedName name="Z_46D91775_94C2_49FF_9613_A9FB49F1B179_.wvu.Cols" localSheetId="8" hidden="1">'HQ-10012023-03312024'!$E:$E</definedName>
    <definedName name="Z_46D91775_94C2_49FF_9613_A9FB49F1B179_.wvu.Cols" localSheetId="9" hidden="1">'I&amp;A-10012023-03312024'!$E:$E</definedName>
    <definedName name="Z_46D91775_94C2_49FF_9613_A9FB49F1B179_.wvu.Cols" localSheetId="10" hidden="1">'ICE-10012023-03312024'!$E:$E</definedName>
    <definedName name="Z_46D91775_94C2_49FF_9613_A9FB49F1B179_.wvu.Cols" localSheetId="11" hidden="1">'OIG-10012023-03312024'!$E:$E</definedName>
    <definedName name="Z_46D91775_94C2_49FF_9613_A9FB49F1B179_.wvu.Cols" localSheetId="12" hidden="1">'OSA-10012023-03312024'!$E:$E</definedName>
    <definedName name="Z_46D91775_94C2_49FF_9613_A9FB49F1B179_.wvu.Cols" localSheetId="13" hidden="1">'S&amp;T-10012023-03312024'!$E:$E</definedName>
    <definedName name="Z_46D91775_94C2_49FF_9613_A9FB49F1B179_.wvu.Cols" localSheetId="14" hidden="1">'TSA-10012023-03312024'!$E:$E</definedName>
    <definedName name="Z_46D91775_94C2_49FF_9613_A9FB49F1B179_.wvu.Cols" localSheetId="15" hidden="1">'USCG-10012023-03312024'!$E:$E</definedName>
    <definedName name="Z_46D91775_94C2_49FF_9613_A9FB49F1B179_.wvu.Cols" localSheetId="16" hidden="1">'USCIS-10012023-03312024'!$E:$E</definedName>
    <definedName name="Z_46D91775_94C2_49FF_9613_A9FB49F1B179_.wvu.Cols" localSheetId="17" hidden="1">'USSS-10012023-03312024'!$E:$E</definedName>
    <definedName name="Z_46D91775_94C2_49FF_9613_A9FB49F1B179_.wvu.PrintArea" localSheetId="3" hidden="1">'CBP-10012023-03312024 '!$A$1:$N$417</definedName>
    <definedName name="Z_46D91775_94C2_49FF_9613_A9FB49F1B179_.wvu.PrintArea" localSheetId="4" hidden="1">'CISA-10012023-03312024'!$A$1:$N$417</definedName>
    <definedName name="Z_46D91775_94C2_49FF_9613_A9FB49F1B179_.wvu.PrintArea" localSheetId="5" hidden="1">'CWMD-10012023-03312024'!$A$1:$N$417</definedName>
    <definedName name="Z_46D91775_94C2_49FF_9613_A9FB49F1B179_.wvu.PrintArea" localSheetId="2" hidden="1">'DHS COMBINED-10012023-03312024'!$A$1:$N$413</definedName>
    <definedName name="Z_46D91775_94C2_49FF_9613_A9FB49F1B179_.wvu.PrintArea" localSheetId="6" hidden="1">'FEMA-10012023-03312024'!$A$1:$N$417</definedName>
    <definedName name="Z_46D91775_94C2_49FF_9613_A9FB49F1B179_.wvu.PrintArea" localSheetId="7" hidden="1">'FLETC-10012023-03312024'!$A$1:$N$417</definedName>
    <definedName name="Z_46D91775_94C2_49FF_9613_A9FB49F1B179_.wvu.PrintArea" localSheetId="8" hidden="1">'HQ-10012023-03312024'!$A$1:$N$404</definedName>
    <definedName name="Z_46D91775_94C2_49FF_9613_A9FB49F1B179_.wvu.PrintArea" localSheetId="9" hidden="1">'I&amp;A-10012023-03312024'!$A$1:$N$417</definedName>
    <definedName name="Z_46D91775_94C2_49FF_9613_A9FB49F1B179_.wvu.PrintArea" localSheetId="10" hidden="1">'ICE-10012023-03312024'!$A$1:$N$417</definedName>
    <definedName name="Z_46D91775_94C2_49FF_9613_A9FB49F1B179_.wvu.PrintArea" localSheetId="11" hidden="1">'OIG-10012023-03312024'!$A$1:$N$417</definedName>
    <definedName name="Z_46D91775_94C2_49FF_9613_A9FB49F1B179_.wvu.PrintArea" localSheetId="12" hidden="1">'OSA-10012023-03312024'!$A$1:$N$417</definedName>
    <definedName name="Z_46D91775_94C2_49FF_9613_A9FB49F1B179_.wvu.PrintArea" localSheetId="13" hidden="1">'S&amp;T-10012023-03312024'!$A$1:$N$417</definedName>
    <definedName name="Z_46D91775_94C2_49FF_9613_A9FB49F1B179_.wvu.PrintArea" localSheetId="14" hidden="1">'TSA-10012023-03312024'!$A$1:$N$417</definedName>
    <definedName name="Z_46D91775_94C2_49FF_9613_A9FB49F1B179_.wvu.PrintArea" localSheetId="15" hidden="1">'USCG-10012023-03312024'!$A$1:$N$417</definedName>
    <definedName name="Z_46D91775_94C2_49FF_9613_A9FB49F1B179_.wvu.PrintArea" localSheetId="16" hidden="1">'USCIS-10012023-03312024'!$A$1:$N$417</definedName>
    <definedName name="Z_46D91775_94C2_49FF_9613_A9FB49F1B179_.wvu.PrintArea" localSheetId="17" hidden="1">'USSS-10012023-03312024'!$A$1:$N$61</definedName>
    <definedName name="Z_46D91775_94C2_49FF_9613_A9FB49F1B179_.wvu.PrintTitles" localSheetId="3" hidden="1">'CBP-10012023-03312024 '!$12:$13</definedName>
    <definedName name="Z_46D91775_94C2_49FF_9613_A9FB49F1B179_.wvu.PrintTitles" localSheetId="4" hidden="1">'CISA-10012023-03312024'!$12:$13</definedName>
    <definedName name="Z_46D91775_94C2_49FF_9613_A9FB49F1B179_.wvu.PrintTitles" localSheetId="5" hidden="1">'CWMD-10012023-03312024'!$12:$13</definedName>
    <definedName name="Z_46D91775_94C2_49FF_9613_A9FB49F1B179_.wvu.PrintTitles" localSheetId="2" hidden="1">'DHS COMBINED-10012023-03312024'!$12:$13</definedName>
    <definedName name="Z_46D91775_94C2_49FF_9613_A9FB49F1B179_.wvu.PrintTitles" localSheetId="6" hidden="1">'FEMA-10012023-03312024'!$12:$13</definedName>
    <definedName name="Z_46D91775_94C2_49FF_9613_A9FB49F1B179_.wvu.PrintTitles" localSheetId="7" hidden="1">'FLETC-10012023-03312024'!$12:$13</definedName>
    <definedName name="Z_46D91775_94C2_49FF_9613_A9FB49F1B179_.wvu.PrintTitles" localSheetId="8" hidden="1">'HQ-10012023-03312024'!$12:$13</definedName>
    <definedName name="Z_46D91775_94C2_49FF_9613_A9FB49F1B179_.wvu.PrintTitles" localSheetId="9" hidden="1">'I&amp;A-10012023-03312024'!$12:$13</definedName>
    <definedName name="Z_46D91775_94C2_49FF_9613_A9FB49F1B179_.wvu.PrintTitles" localSheetId="10" hidden="1">'ICE-10012023-03312024'!$12:$13</definedName>
    <definedName name="Z_46D91775_94C2_49FF_9613_A9FB49F1B179_.wvu.PrintTitles" localSheetId="11" hidden="1">'OIG-10012023-03312024'!$12:$13</definedName>
    <definedName name="Z_46D91775_94C2_49FF_9613_A9FB49F1B179_.wvu.PrintTitles" localSheetId="12" hidden="1">'OSA-10012023-03312024'!$12:$13</definedName>
    <definedName name="Z_46D91775_94C2_49FF_9613_A9FB49F1B179_.wvu.PrintTitles" localSheetId="13" hidden="1">'S&amp;T-10012023-03312024'!$12:$13</definedName>
    <definedName name="Z_46D91775_94C2_49FF_9613_A9FB49F1B179_.wvu.PrintTitles" localSheetId="14" hidden="1">'TSA-10012023-03312024'!$12:$13</definedName>
    <definedName name="Z_46D91775_94C2_49FF_9613_A9FB49F1B179_.wvu.PrintTitles" localSheetId="15" hidden="1">'USCG-10012023-03312024'!$12:$13</definedName>
    <definedName name="Z_46D91775_94C2_49FF_9613_A9FB49F1B179_.wvu.PrintTitles" localSheetId="16" hidden="1">'USCIS-10012023-03312024'!$12:$13</definedName>
    <definedName name="Z_46D91775_94C2_49FF_9613_A9FB49F1B179_.wvu.PrintTitles" localSheetId="17" hidden="1">'USSS-10012023-03312024'!$12:$13</definedName>
    <definedName name="Z_46D91775_94C2_49FF_9613_A9FB49F1B179_.wvu.Rows" localSheetId="3" hidden="1">'CBP-10012023-03312024 '!$1:$1</definedName>
    <definedName name="Z_46D91775_94C2_49FF_9613_A9FB49F1B179_.wvu.Rows" localSheetId="4" hidden="1">'CISA-10012023-03312024'!$1:$1</definedName>
    <definedName name="Z_46D91775_94C2_49FF_9613_A9FB49F1B179_.wvu.Rows" localSheetId="5" hidden="1">'CWMD-10012023-03312024'!$1:$1</definedName>
    <definedName name="Z_46D91775_94C2_49FF_9613_A9FB49F1B179_.wvu.Rows" localSheetId="2" hidden="1">'DHS COMBINED-10012023-03312024'!$1:$1</definedName>
    <definedName name="Z_46D91775_94C2_49FF_9613_A9FB49F1B179_.wvu.Rows" localSheetId="6" hidden="1">'FEMA-10012023-03312024'!$1:$1</definedName>
    <definedName name="Z_46D91775_94C2_49FF_9613_A9FB49F1B179_.wvu.Rows" localSheetId="7" hidden="1">'FLETC-10012023-03312024'!$1:$1</definedName>
    <definedName name="Z_46D91775_94C2_49FF_9613_A9FB49F1B179_.wvu.Rows" localSheetId="8" hidden="1">'HQ-10012023-03312024'!$1:$1</definedName>
    <definedName name="Z_46D91775_94C2_49FF_9613_A9FB49F1B179_.wvu.Rows" localSheetId="9" hidden="1">'I&amp;A-10012023-03312024'!$1:$1</definedName>
    <definedName name="Z_46D91775_94C2_49FF_9613_A9FB49F1B179_.wvu.Rows" localSheetId="10" hidden="1">'ICE-10012023-03312024'!$1:$1</definedName>
    <definedName name="Z_46D91775_94C2_49FF_9613_A9FB49F1B179_.wvu.Rows" localSheetId="11" hidden="1">'OIG-10012023-03312024'!$1:$1</definedName>
    <definedName name="Z_46D91775_94C2_49FF_9613_A9FB49F1B179_.wvu.Rows" localSheetId="12" hidden="1">'OSA-10012023-03312024'!$1:$1</definedName>
    <definedName name="Z_46D91775_94C2_49FF_9613_A9FB49F1B179_.wvu.Rows" localSheetId="13" hidden="1">'S&amp;T-10012023-03312024'!$1:$1</definedName>
    <definedName name="Z_46D91775_94C2_49FF_9613_A9FB49F1B179_.wvu.Rows" localSheetId="14" hidden="1">'TSA-10012023-03312024'!$1:$1</definedName>
    <definedName name="Z_46D91775_94C2_49FF_9613_A9FB49F1B179_.wvu.Rows" localSheetId="15" hidden="1">'USCG-10012023-03312024'!$1:$1</definedName>
    <definedName name="Z_46D91775_94C2_49FF_9613_A9FB49F1B179_.wvu.Rows" localSheetId="16" hidden="1">'USCIS-10012023-03312024'!$1:$1</definedName>
    <definedName name="Z_46D91775_94C2_49FF_9613_A9FB49F1B179_.wvu.Rows" localSheetId="17" hidden="1">'USSS-10012023-03312024'!$1:$1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8" i="40" l="1"/>
  <c r="A22" i="40" s="1"/>
  <c r="A26" i="40" s="1"/>
  <c r="A30" i="40" s="1"/>
  <c r="A34" i="40" s="1"/>
  <c r="A38" i="40" s="1"/>
  <c r="A42" i="40" s="1"/>
  <c r="A46" i="40" s="1"/>
  <c r="A50" i="40" s="1"/>
  <c r="A54" i="40" s="1"/>
  <c r="A58" i="40" s="1"/>
  <c r="A62" i="40" s="1"/>
  <c r="A66" i="40" s="1"/>
  <c r="A70" i="40" s="1"/>
  <c r="A74" i="40" s="1"/>
  <c r="A78" i="40" s="1"/>
  <c r="A82" i="40" s="1"/>
  <c r="A86" i="40" s="1"/>
  <c r="A90" i="40" s="1"/>
  <c r="A94" i="40" s="1"/>
  <c r="A98" i="40" s="1"/>
  <c r="A102" i="40" s="1"/>
  <c r="A106" i="40" s="1"/>
  <c r="A110" i="40" s="1"/>
  <c r="A114" i="40" s="1"/>
  <c r="A118" i="40" s="1"/>
  <c r="A122" i="40" s="1"/>
  <c r="A126" i="40" s="1"/>
  <c r="A130" i="40" s="1"/>
  <c r="A134" i="40" s="1"/>
  <c r="A138" i="40" s="1"/>
  <c r="A142" i="40" s="1"/>
  <c r="A146" i="40" s="1"/>
  <c r="A150" i="40" s="1"/>
  <c r="A154" i="40" s="1"/>
  <c r="A158" i="40" s="1"/>
  <c r="A162" i="40" s="1"/>
  <c r="A166" i="40" s="1"/>
  <c r="A170" i="40" s="1"/>
  <c r="A174" i="40" s="1"/>
  <c r="A178" i="40" s="1"/>
  <c r="A182" i="40" s="1"/>
  <c r="A186" i="40" s="1"/>
  <c r="A190" i="40" s="1"/>
  <c r="A194" i="40" s="1"/>
  <c r="A198" i="40" s="1"/>
  <c r="A202" i="40" s="1"/>
  <c r="A206" i="40" s="1"/>
  <c r="A210" i="40" s="1"/>
  <c r="A214" i="40" s="1"/>
  <c r="A218" i="40" s="1"/>
  <c r="A222" i="40" s="1"/>
  <c r="A226" i="40" s="1"/>
  <c r="A230" i="40" s="1"/>
  <c r="A234" i="40" s="1"/>
  <c r="A238" i="40" s="1"/>
  <c r="A242" i="40" s="1"/>
  <c r="A246" i="40" s="1"/>
  <c r="A250" i="40" s="1"/>
  <c r="A254" i="40" s="1"/>
  <c r="A258" i="40" s="1"/>
  <c r="A262" i="40" s="1"/>
  <c r="A266" i="40" s="1"/>
  <c r="A270" i="40" s="1"/>
  <c r="A274" i="40" s="1"/>
  <c r="A278" i="40" s="1"/>
  <c r="A282" i="40" s="1"/>
  <c r="A286" i="40" s="1"/>
  <c r="A290" i="40" s="1"/>
  <c r="A294" i="40" s="1"/>
  <c r="A298" i="40" s="1"/>
  <c r="A302" i="40" s="1"/>
  <c r="A306" i="40" s="1"/>
  <c r="A310" i="40" s="1"/>
  <c r="A314" i="40" s="1"/>
  <c r="A318" i="40" s="1"/>
  <c r="A322" i="40" s="1"/>
  <c r="A326" i="40" s="1"/>
  <c r="A330" i="40" s="1"/>
  <c r="A334" i="40" s="1"/>
  <c r="A338" i="40" s="1"/>
  <c r="A342" i="40" s="1"/>
  <c r="A346" i="40" s="1"/>
  <c r="A350" i="40" s="1"/>
  <c r="A354" i="40" s="1"/>
  <c r="A358" i="40" s="1"/>
  <c r="A362" i="40" s="1"/>
  <c r="A366" i="40" s="1"/>
  <c r="A370" i="40" s="1"/>
  <c r="A374" i="40" s="1"/>
  <c r="A378" i="40" s="1"/>
  <c r="A382" i="40" s="1"/>
  <c r="A386" i="40" s="1"/>
  <c r="A390" i="40" s="1"/>
  <c r="A394" i="40" s="1"/>
  <c r="A398" i="40" s="1"/>
  <c r="A402" i="40" s="1"/>
  <c r="A406" i="40" s="1"/>
  <c r="A410" i="40" s="1"/>
  <c r="A414" i="40" s="1"/>
  <c r="V179" i="40"/>
  <c r="V183" i="40"/>
  <c r="V187" i="40"/>
  <c r="V191" i="40"/>
  <c r="V195" i="40"/>
  <c r="V199" i="40"/>
  <c r="V203" i="40"/>
  <c r="V207" i="40"/>
  <c r="V211" i="40"/>
  <c r="V215" i="40"/>
  <c r="V219" i="40"/>
  <c r="V223" i="40"/>
  <c r="V227" i="40"/>
  <c r="V231" i="40"/>
  <c r="V235" i="40"/>
  <c r="V239" i="40"/>
  <c r="V243" i="40"/>
  <c r="V247" i="40"/>
  <c r="V251" i="40"/>
  <c r="V255" i="40"/>
  <c r="V259" i="40"/>
  <c r="V263" i="40"/>
  <c r="V267" i="40"/>
  <c r="V271" i="40"/>
  <c r="V275" i="40"/>
  <c r="V279" i="40"/>
  <c r="V283" i="40"/>
  <c r="V287" i="40"/>
  <c r="V291" i="40"/>
  <c r="V295" i="40"/>
  <c r="V299" i="40"/>
  <c r="V303" i="40"/>
  <c r="V307" i="40"/>
  <c r="V311" i="40"/>
  <c r="V315" i="40"/>
  <c r="V319" i="40"/>
  <c r="V323" i="40"/>
  <c r="V327" i="40"/>
  <c r="V331" i="40"/>
  <c r="V335" i="40"/>
  <c r="V339" i="40"/>
  <c r="V343" i="40"/>
  <c r="V347" i="40"/>
  <c r="V351" i="40"/>
  <c r="V355" i="40"/>
  <c r="V359" i="40"/>
  <c r="V363" i="40"/>
  <c r="V367" i="40"/>
  <c r="V371" i="40"/>
  <c r="V375" i="40"/>
  <c r="V379" i="40"/>
  <c r="V383" i="40"/>
  <c r="V387" i="40"/>
  <c r="V391" i="40"/>
  <c r="V395" i="40"/>
  <c r="V399" i="40"/>
  <c r="V403" i="40"/>
  <c r="V407" i="40"/>
  <c r="V411" i="40"/>
  <c r="V415" i="40"/>
  <c r="Q422" i="40"/>
  <c r="A5" i="40" s="1"/>
  <c r="Q423" i="40"/>
  <c r="J9" i="40" s="1"/>
  <c r="A390" i="39"/>
  <c r="A358" i="39"/>
  <c r="A362" i="39" s="1"/>
  <c r="A366" i="39" s="1"/>
  <c r="A370" i="39" s="1"/>
  <c r="A374" i="39" s="1"/>
  <c r="A378" i="39" s="1"/>
  <c r="A382" i="39" s="1"/>
  <c r="A274" i="39"/>
  <c r="A278" i="39" s="1"/>
  <c r="A282" i="39" s="1"/>
  <c r="A286" i="39" s="1"/>
  <c r="A290" i="39" s="1"/>
  <c r="A294" i="39" s="1"/>
  <c r="A298" i="39" s="1"/>
  <c r="A302" i="39" s="1"/>
  <c r="A306" i="39" s="1"/>
  <c r="A310" i="39" s="1"/>
  <c r="A314" i="39" s="1"/>
  <c r="A318" i="39" s="1"/>
  <c r="A322" i="39" s="1"/>
  <c r="A326" i="39" s="1"/>
  <c r="A330" i="39" s="1"/>
  <c r="A334" i="39" s="1"/>
  <c r="A338" i="39" s="1"/>
  <c r="A342" i="39" s="1"/>
  <c r="A346" i="39" s="1"/>
  <c r="A350" i="39" s="1"/>
  <c r="A222" i="39"/>
  <c r="A226" i="39" s="1"/>
  <c r="A230" i="39" s="1"/>
  <c r="A234" i="39" s="1"/>
  <c r="A238" i="39" s="1"/>
  <c r="A242" i="39" s="1"/>
  <c r="A246" i="39" s="1"/>
  <c r="A250" i="39" s="1"/>
  <c r="A254" i="39" s="1"/>
  <c r="A258" i="39" s="1"/>
  <c r="A262" i="39" s="1"/>
  <c r="A266" i="39" s="1"/>
  <c r="A182" i="39"/>
  <c r="A186" i="39" s="1"/>
  <c r="A190" i="39" s="1"/>
  <c r="A194" i="39" s="1"/>
  <c r="A198" i="39" s="1"/>
  <c r="A202" i="39" s="1"/>
  <c r="A206" i="39" s="1"/>
  <c r="A210" i="39" s="1"/>
  <c r="A214" i="39" s="1"/>
  <c r="A150" i="39"/>
  <c r="A154" i="39" s="1"/>
  <c r="A158" i="39" s="1"/>
  <c r="A162" i="39" s="1"/>
  <c r="A166" i="39" s="1"/>
  <c r="A170" i="39" s="1"/>
  <c r="H9" i="40" l="1"/>
  <c r="A172" i="39"/>
  <c r="A174" i="39"/>
  <c r="A98" i="39"/>
  <c r="A102" i="39" s="1"/>
  <c r="A106" i="39" s="1"/>
  <c r="A110" i="39" s="1"/>
  <c r="A114" i="39" s="1"/>
  <c r="A118" i="39" s="1"/>
  <c r="A122" i="39" s="1"/>
  <c r="A126" i="39" s="1"/>
  <c r="A130" i="39" s="1"/>
  <c r="A134" i="39" s="1"/>
  <c r="A138" i="39" s="1"/>
  <c r="A42" i="39"/>
  <c r="A46" i="39" s="1"/>
  <c r="A50" i="39" s="1"/>
  <c r="A54" i="39" s="1"/>
  <c r="A58" i="39" s="1"/>
  <c r="A62" i="39" s="1"/>
  <c r="A66" i="39" s="1"/>
  <c r="A70" i="39" s="1"/>
  <c r="A74" i="39" s="1"/>
  <c r="A78" i="39" s="1"/>
  <c r="A82" i="39" s="1"/>
  <c r="A86" i="39" s="1"/>
  <c r="A90" i="39" s="1"/>
  <c r="A14" i="39"/>
  <c r="A18" i="39" s="1"/>
  <c r="A22" i="39" s="1"/>
  <c r="A26" i="39" s="1"/>
  <c r="A30" i="39" s="1"/>
  <c r="A34" i="39" s="1"/>
  <c r="V399" i="39"/>
  <c r="V403" i="39"/>
  <c r="V407" i="39"/>
  <c r="V411" i="39"/>
  <c r="Q418" i="39"/>
  <c r="H9" i="39" s="1"/>
  <c r="Q419" i="39"/>
  <c r="J9" i="39" s="1"/>
  <c r="A5" i="39" l="1"/>
  <c r="A394" i="39"/>
  <c r="A398" i="39" s="1"/>
  <c r="A402" i="39" s="1"/>
  <c r="A406" i="39" s="1"/>
  <c r="A410" i="39" s="1"/>
  <c r="A5" i="37"/>
  <c r="A18" i="37"/>
  <c r="A22" i="37" s="1"/>
  <c r="A26" i="37" s="1"/>
  <c r="A30" i="37" s="1"/>
  <c r="A34" i="37" s="1"/>
  <c r="A38" i="37" s="1"/>
  <c r="A42" i="37" s="1"/>
  <c r="A46" i="37" s="1"/>
  <c r="A50" i="37" s="1"/>
  <c r="A54" i="37" s="1"/>
  <c r="A58" i="37" s="1"/>
  <c r="A62" i="37" s="1"/>
  <c r="A66" i="37" s="1"/>
  <c r="A70" i="37" s="1"/>
  <c r="A74" i="37" s="1"/>
  <c r="A78" i="37" s="1"/>
  <c r="A82" i="37" s="1"/>
  <c r="A86" i="37" s="1"/>
  <c r="A90" i="37" s="1"/>
  <c r="A94" i="37" s="1"/>
  <c r="A98" i="37" s="1"/>
  <c r="A102" i="37" s="1"/>
  <c r="A106" i="37" s="1"/>
  <c r="A110" i="37" s="1"/>
  <c r="A114" i="37" s="1"/>
  <c r="A118" i="37" s="1"/>
  <c r="A122" i="37" s="1"/>
  <c r="A126" i="37" s="1"/>
  <c r="A130" i="37" s="1"/>
  <c r="A134" i="37" s="1"/>
  <c r="A138" i="37" s="1"/>
  <c r="A142" i="37" s="1"/>
  <c r="A146" i="37" s="1"/>
  <c r="A150" i="37" s="1"/>
  <c r="A154" i="37" s="1"/>
  <c r="A158" i="37" s="1"/>
  <c r="A162" i="37" s="1"/>
  <c r="A166" i="37" s="1"/>
  <c r="A170" i="37" s="1"/>
  <c r="A174" i="37" s="1"/>
  <c r="A178" i="37" s="1"/>
  <c r="A182" i="37" s="1"/>
  <c r="A186" i="37" s="1"/>
  <c r="A190" i="37" s="1"/>
  <c r="A194" i="37" s="1"/>
  <c r="A198" i="37" s="1"/>
  <c r="A202" i="37" s="1"/>
  <c r="A206" i="37" s="1"/>
  <c r="A210" i="37" s="1"/>
  <c r="A214" i="37" s="1"/>
  <c r="A218" i="37" s="1"/>
  <c r="A222" i="37" s="1"/>
  <c r="A226" i="37" s="1"/>
  <c r="A230" i="37" s="1"/>
  <c r="A234" i="37" s="1"/>
  <c r="A238" i="37" s="1"/>
  <c r="A242" i="37" s="1"/>
  <c r="A246" i="37" s="1"/>
  <c r="A250" i="37" s="1"/>
  <c r="A254" i="37" s="1"/>
  <c r="A258" i="37" s="1"/>
  <c r="A262" i="37" s="1"/>
  <c r="A266" i="37" s="1"/>
  <c r="A270" i="37" s="1"/>
  <c r="A274" i="37" s="1"/>
  <c r="A278" i="37" s="1"/>
  <c r="A282" i="37" s="1"/>
  <c r="A286" i="37" s="1"/>
  <c r="A290" i="37" s="1"/>
  <c r="A294" i="37" s="1"/>
  <c r="A298" i="37" s="1"/>
  <c r="A302" i="37" s="1"/>
  <c r="A306" i="37" s="1"/>
  <c r="A310" i="37" s="1"/>
  <c r="A314" i="37" s="1"/>
  <c r="A318" i="37" s="1"/>
  <c r="A322" i="37" s="1"/>
  <c r="A326" i="37" s="1"/>
  <c r="A330" i="37" s="1"/>
  <c r="A334" i="37" s="1"/>
  <c r="A338" i="37" s="1"/>
  <c r="A342" i="37" s="1"/>
  <c r="A346" i="37" s="1"/>
  <c r="A350" i="37" s="1"/>
  <c r="A354" i="37" s="1"/>
  <c r="A358" i="37" s="1"/>
  <c r="A362" i="37" s="1"/>
  <c r="A366" i="37" s="1"/>
  <c r="A370" i="37" s="1"/>
  <c r="A374" i="37" s="1"/>
  <c r="A378" i="37" s="1"/>
  <c r="A382" i="37" s="1"/>
  <c r="A386" i="37" s="1"/>
  <c r="A390" i="37" s="1"/>
  <c r="A394" i="37" s="1"/>
  <c r="A398" i="37" s="1"/>
  <c r="A402" i="37" s="1"/>
  <c r="A406" i="37" s="1"/>
  <c r="A410" i="37" s="1"/>
  <c r="A414" i="37" s="1"/>
  <c r="V179" i="37"/>
  <c r="V183" i="37"/>
  <c r="V187" i="37"/>
  <c r="V191" i="37"/>
  <c r="V195" i="37"/>
  <c r="V199" i="37"/>
  <c r="V203" i="37"/>
  <c r="V207" i="37"/>
  <c r="V211" i="37"/>
  <c r="V215" i="37"/>
  <c r="V219" i="37"/>
  <c r="V223" i="37"/>
  <c r="V227" i="37"/>
  <c r="V231" i="37"/>
  <c r="V235" i="37"/>
  <c r="V239" i="37"/>
  <c r="V243" i="37"/>
  <c r="V247" i="37"/>
  <c r="V251" i="37"/>
  <c r="V255" i="37"/>
  <c r="V259" i="37"/>
  <c r="V263" i="37"/>
  <c r="V267" i="37"/>
  <c r="V271" i="37"/>
  <c r="V275" i="37"/>
  <c r="V279" i="37"/>
  <c r="V283" i="37"/>
  <c r="V287" i="37"/>
  <c r="V291" i="37"/>
  <c r="V295" i="37"/>
  <c r="V299" i="37"/>
  <c r="V303" i="37"/>
  <c r="V307" i="37"/>
  <c r="V311" i="37"/>
  <c r="V315" i="37"/>
  <c r="V319" i="37"/>
  <c r="V323" i="37"/>
  <c r="V327" i="37"/>
  <c r="V331" i="37"/>
  <c r="V335" i="37"/>
  <c r="V339" i="37"/>
  <c r="V343" i="37"/>
  <c r="V347" i="37"/>
  <c r="V351" i="37"/>
  <c r="V355" i="37"/>
  <c r="V359" i="37"/>
  <c r="V363" i="37"/>
  <c r="V367" i="37"/>
  <c r="V371" i="37"/>
  <c r="V375" i="37"/>
  <c r="V379" i="37"/>
  <c r="V383" i="37"/>
  <c r="V387" i="37"/>
  <c r="V391" i="37"/>
  <c r="V395" i="37"/>
  <c r="V399" i="37"/>
  <c r="V403" i="37"/>
  <c r="V407" i="37"/>
  <c r="V411" i="37"/>
  <c r="V415" i="37"/>
  <c r="Q422" i="37"/>
  <c r="H9" i="37" s="1"/>
  <c r="Q423" i="37"/>
  <c r="J9" i="37" s="1"/>
  <c r="A18" i="36"/>
  <c r="A22" i="36"/>
  <c r="A26" i="36" s="1"/>
  <c r="A30" i="36" s="1"/>
  <c r="A34" i="36" s="1"/>
  <c r="A38" i="36" s="1"/>
  <c r="A42" i="36" s="1"/>
  <c r="A46" i="36" s="1"/>
  <c r="A50" i="36" s="1"/>
  <c r="A54" i="36" s="1"/>
  <c r="A58" i="36" s="1"/>
  <c r="A62" i="36" s="1"/>
  <c r="A66" i="36" s="1"/>
  <c r="A70" i="36" s="1"/>
  <c r="A74" i="36" s="1"/>
  <c r="A78" i="36" s="1"/>
  <c r="A82" i="36" s="1"/>
  <c r="A86" i="36" s="1"/>
  <c r="A90" i="36" s="1"/>
  <c r="A94" i="36" s="1"/>
  <c r="A98" i="36" s="1"/>
  <c r="A102" i="36" s="1"/>
  <c r="A106" i="36" s="1"/>
  <c r="A110" i="36" s="1"/>
  <c r="A114" i="36" s="1"/>
  <c r="A118" i="36" s="1"/>
  <c r="A122" i="36" s="1"/>
  <c r="A126" i="36" s="1"/>
  <c r="A130" i="36" s="1"/>
  <c r="A134" i="36" s="1"/>
  <c r="A138" i="36" s="1"/>
  <c r="A142" i="36" s="1"/>
  <c r="A146" i="36" s="1"/>
  <c r="A150" i="36" s="1"/>
  <c r="A154" i="36" s="1"/>
  <c r="A158" i="36" s="1"/>
  <c r="A162" i="36" s="1"/>
  <c r="A166" i="36" s="1"/>
  <c r="A170" i="36" s="1"/>
  <c r="A174" i="36" s="1"/>
  <c r="A178" i="36" s="1"/>
  <c r="A182" i="36" s="1"/>
  <c r="A186" i="36" s="1"/>
  <c r="A190" i="36" s="1"/>
  <c r="A194" i="36" s="1"/>
  <c r="A198" i="36" s="1"/>
  <c r="A202" i="36" s="1"/>
  <c r="A206" i="36" s="1"/>
  <c r="A210" i="36" s="1"/>
  <c r="A214" i="36" s="1"/>
  <c r="A218" i="36" s="1"/>
  <c r="A222" i="36" s="1"/>
  <c r="A226" i="36" s="1"/>
  <c r="A230" i="36" s="1"/>
  <c r="A234" i="36" s="1"/>
  <c r="A238" i="36" s="1"/>
  <c r="A242" i="36" s="1"/>
  <c r="A246" i="36" s="1"/>
  <c r="A250" i="36" s="1"/>
  <c r="A254" i="36" s="1"/>
  <c r="A258" i="36" s="1"/>
  <c r="A262" i="36" s="1"/>
  <c r="A266" i="36" s="1"/>
  <c r="A270" i="36" s="1"/>
  <c r="A274" i="36" s="1"/>
  <c r="A278" i="36" s="1"/>
  <c r="A282" i="36" s="1"/>
  <c r="A286" i="36" s="1"/>
  <c r="A290" i="36" s="1"/>
  <c r="A294" i="36" s="1"/>
  <c r="A298" i="36" s="1"/>
  <c r="A302" i="36" s="1"/>
  <c r="A306" i="36" s="1"/>
  <c r="A310" i="36" s="1"/>
  <c r="A314" i="36" s="1"/>
  <c r="A318" i="36" s="1"/>
  <c r="A322" i="36" s="1"/>
  <c r="A326" i="36" s="1"/>
  <c r="A330" i="36" s="1"/>
  <c r="A334" i="36" s="1"/>
  <c r="A338" i="36" s="1"/>
  <c r="A342" i="36" s="1"/>
  <c r="A346" i="36" s="1"/>
  <c r="A350" i="36" s="1"/>
  <c r="A354" i="36" s="1"/>
  <c r="A358" i="36" s="1"/>
  <c r="A362" i="36" s="1"/>
  <c r="A366" i="36" s="1"/>
  <c r="A370" i="36" s="1"/>
  <c r="A374" i="36" s="1"/>
  <c r="A378" i="36" s="1"/>
  <c r="A382" i="36" s="1"/>
  <c r="A386" i="36" s="1"/>
  <c r="A390" i="36" s="1"/>
  <c r="A394" i="36" s="1"/>
  <c r="A398" i="36" s="1"/>
  <c r="A402" i="36" s="1"/>
  <c r="A406" i="36" s="1"/>
  <c r="A410" i="36" s="1"/>
  <c r="A414" i="36" s="1"/>
  <c r="V179" i="36"/>
  <c r="V183" i="36"/>
  <c r="V187" i="36"/>
  <c r="V191" i="36"/>
  <c r="V195" i="36"/>
  <c r="V199" i="36"/>
  <c r="V203" i="36"/>
  <c r="V207" i="36"/>
  <c r="V211" i="36"/>
  <c r="V215" i="36"/>
  <c r="V219" i="36"/>
  <c r="V223" i="36"/>
  <c r="V227" i="36"/>
  <c r="V231" i="36"/>
  <c r="V235" i="36"/>
  <c r="V239" i="36"/>
  <c r="V243" i="36"/>
  <c r="V247" i="36"/>
  <c r="V251" i="36"/>
  <c r="V255" i="36"/>
  <c r="V259" i="36"/>
  <c r="V263" i="36"/>
  <c r="V267" i="36"/>
  <c r="V271" i="36"/>
  <c r="V275" i="36"/>
  <c r="V279" i="36"/>
  <c r="V283" i="36"/>
  <c r="V287" i="36"/>
  <c r="V291" i="36"/>
  <c r="V295" i="36"/>
  <c r="V299" i="36"/>
  <c r="V303" i="36"/>
  <c r="V307" i="36"/>
  <c r="V311" i="36"/>
  <c r="V315" i="36"/>
  <c r="V319" i="36"/>
  <c r="V323" i="36"/>
  <c r="V327" i="36"/>
  <c r="V331" i="36"/>
  <c r="V335" i="36"/>
  <c r="V339" i="36"/>
  <c r="V343" i="36"/>
  <c r="V347" i="36"/>
  <c r="V351" i="36"/>
  <c r="V355" i="36"/>
  <c r="V359" i="36"/>
  <c r="V363" i="36"/>
  <c r="V367" i="36"/>
  <c r="V371" i="36"/>
  <c r="V375" i="36"/>
  <c r="V379" i="36"/>
  <c r="V383" i="36"/>
  <c r="V387" i="36"/>
  <c r="V391" i="36"/>
  <c r="V395" i="36"/>
  <c r="V399" i="36"/>
  <c r="V403" i="36"/>
  <c r="V407" i="36"/>
  <c r="V411" i="36"/>
  <c r="V415" i="36"/>
  <c r="Q422" i="36"/>
  <c r="A5" i="36" s="1"/>
  <c r="Q423" i="36"/>
  <c r="J9" i="36" s="1"/>
  <c r="A5" i="35"/>
  <c r="A18" i="35"/>
  <c r="A22" i="35"/>
  <c r="A26" i="35"/>
  <c r="A30" i="35"/>
  <c r="A34" i="35"/>
  <c r="A38" i="35" s="1"/>
  <c r="A42" i="35" s="1"/>
  <c r="A46" i="35" s="1"/>
  <c r="A50" i="35" s="1"/>
  <c r="A54" i="35" s="1"/>
  <c r="A58" i="35" s="1"/>
  <c r="A62" i="35" s="1"/>
  <c r="A66" i="35" s="1"/>
  <c r="A70" i="35" s="1"/>
  <c r="A74" i="35" s="1"/>
  <c r="A78" i="35" s="1"/>
  <c r="A82" i="35" s="1"/>
  <c r="A86" i="35" s="1"/>
  <c r="A90" i="35" s="1"/>
  <c r="A94" i="35" s="1"/>
  <c r="A98" i="35" s="1"/>
  <c r="A102" i="35" s="1"/>
  <c r="A106" i="35" s="1"/>
  <c r="A110" i="35" s="1"/>
  <c r="A114" i="35" s="1"/>
  <c r="A118" i="35" s="1"/>
  <c r="A122" i="35" s="1"/>
  <c r="A126" i="35" s="1"/>
  <c r="A130" i="35" s="1"/>
  <c r="A134" i="35" s="1"/>
  <c r="A138" i="35" s="1"/>
  <c r="A142" i="35" s="1"/>
  <c r="A146" i="35" s="1"/>
  <c r="A150" i="35" s="1"/>
  <c r="A154" i="35" s="1"/>
  <c r="A158" i="35" s="1"/>
  <c r="A162" i="35" s="1"/>
  <c r="A166" i="35" s="1"/>
  <c r="A170" i="35" s="1"/>
  <c r="A174" i="35" s="1"/>
  <c r="A178" i="35" s="1"/>
  <c r="A182" i="35" s="1"/>
  <c r="A186" i="35" s="1"/>
  <c r="A190" i="35" s="1"/>
  <c r="A194" i="35" s="1"/>
  <c r="A198" i="35" s="1"/>
  <c r="A202" i="35" s="1"/>
  <c r="A206" i="35" s="1"/>
  <c r="A210" i="35" s="1"/>
  <c r="A214" i="35" s="1"/>
  <c r="A218" i="35" s="1"/>
  <c r="A222" i="35" s="1"/>
  <c r="A226" i="35" s="1"/>
  <c r="A230" i="35" s="1"/>
  <c r="A234" i="35" s="1"/>
  <c r="A238" i="35" s="1"/>
  <c r="A242" i="35" s="1"/>
  <c r="A246" i="35" s="1"/>
  <c r="A250" i="35" s="1"/>
  <c r="A254" i="35" s="1"/>
  <c r="A258" i="35" s="1"/>
  <c r="A262" i="35" s="1"/>
  <c r="A266" i="35" s="1"/>
  <c r="A270" i="35" s="1"/>
  <c r="A274" i="35" s="1"/>
  <c r="A278" i="35" s="1"/>
  <c r="A282" i="35" s="1"/>
  <c r="A286" i="35" s="1"/>
  <c r="A290" i="35" s="1"/>
  <c r="A294" i="35" s="1"/>
  <c r="A298" i="35" s="1"/>
  <c r="A302" i="35" s="1"/>
  <c r="A306" i="35" s="1"/>
  <c r="A310" i="35" s="1"/>
  <c r="A314" i="35" s="1"/>
  <c r="A318" i="35" s="1"/>
  <c r="A322" i="35" s="1"/>
  <c r="A326" i="35" s="1"/>
  <c r="A330" i="35" s="1"/>
  <c r="A334" i="35" s="1"/>
  <c r="A338" i="35" s="1"/>
  <c r="A342" i="35" s="1"/>
  <c r="A346" i="35" s="1"/>
  <c r="A350" i="35" s="1"/>
  <c r="A354" i="35" s="1"/>
  <c r="A358" i="35" s="1"/>
  <c r="A362" i="35" s="1"/>
  <c r="A366" i="35" s="1"/>
  <c r="A370" i="35" s="1"/>
  <c r="A374" i="35" s="1"/>
  <c r="A378" i="35" s="1"/>
  <c r="A382" i="35" s="1"/>
  <c r="A386" i="35" s="1"/>
  <c r="A390" i="35" s="1"/>
  <c r="A394" i="35" s="1"/>
  <c r="A398" i="35" s="1"/>
  <c r="A402" i="35" s="1"/>
  <c r="A406" i="35" s="1"/>
  <c r="A410" i="35" s="1"/>
  <c r="A414" i="35" s="1"/>
  <c r="V179" i="35"/>
  <c r="V183" i="35"/>
  <c r="V187" i="35"/>
  <c r="V191" i="35"/>
  <c r="V195" i="35"/>
  <c r="V199" i="35"/>
  <c r="V203" i="35"/>
  <c r="V207" i="35"/>
  <c r="V211" i="35"/>
  <c r="V215" i="35"/>
  <c r="V219" i="35"/>
  <c r="V223" i="35"/>
  <c r="V227" i="35"/>
  <c r="V231" i="35"/>
  <c r="V235" i="35"/>
  <c r="V239" i="35"/>
  <c r="V243" i="35"/>
  <c r="V247" i="35"/>
  <c r="V251" i="35"/>
  <c r="V255" i="35"/>
  <c r="V259" i="35"/>
  <c r="V263" i="35"/>
  <c r="V267" i="35"/>
  <c r="V271" i="35"/>
  <c r="V275" i="35"/>
  <c r="V279" i="35"/>
  <c r="V283" i="35"/>
  <c r="V287" i="35"/>
  <c r="V291" i="35"/>
  <c r="V295" i="35"/>
  <c r="V299" i="35"/>
  <c r="V303" i="35"/>
  <c r="V307" i="35"/>
  <c r="V311" i="35"/>
  <c r="V315" i="35"/>
  <c r="V319" i="35"/>
  <c r="V323" i="35"/>
  <c r="V327" i="35"/>
  <c r="V331" i="35"/>
  <c r="V335" i="35"/>
  <c r="V339" i="35"/>
  <c r="V343" i="35"/>
  <c r="V347" i="35"/>
  <c r="V351" i="35"/>
  <c r="V355" i="35"/>
  <c r="V359" i="35"/>
  <c r="V363" i="35"/>
  <c r="V367" i="35"/>
  <c r="V371" i="35"/>
  <c r="V375" i="35"/>
  <c r="V379" i="35"/>
  <c r="V383" i="35"/>
  <c r="V387" i="35"/>
  <c r="V391" i="35"/>
  <c r="V395" i="35"/>
  <c r="V399" i="35"/>
  <c r="V403" i="35"/>
  <c r="V407" i="35"/>
  <c r="V411" i="35"/>
  <c r="V415" i="35"/>
  <c r="Q422" i="35"/>
  <c r="H9" i="35" s="1"/>
  <c r="Q423" i="35"/>
  <c r="J9" i="35" s="1"/>
  <c r="A18" i="34"/>
  <c r="A22" i="34" s="1"/>
  <c r="A26" i="34" s="1"/>
  <c r="A30" i="34" s="1"/>
  <c r="A34" i="34" s="1"/>
  <c r="A38" i="34" s="1"/>
  <c r="A42" i="34" s="1"/>
  <c r="A46" i="34" s="1"/>
  <c r="A50" i="34" s="1"/>
  <c r="A54" i="34" s="1"/>
  <c r="A58" i="34" s="1"/>
  <c r="A62" i="34" s="1"/>
  <c r="A66" i="34" s="1"/>
  <c r="A70" i="34" s="1"/>
  <c r="A74" i="34" s="1"/>
  <c r="A78" i="34" s="1"/>
  <c r="A82" i="34" s="1"/>
  <c r="A86" i="34" s="1"/>
  <c r="A90" i="34" s="1"/>
  <c r="A94" i="34" s="1"/>
  <c r="A98" i="34" s="1"/>
  <c r="A102" i="34" s="1"/>
  <c r="A106" i="34" s="1"/>
  <c r="A110" i="34" s="1"/>
  <c r="A114" i="34" s="1"/>
  <c r="A118" i="34" s="1"/>
  <c r="A122" i="34" s="1"/>
  <c r="A126" i="34" s="1"/>
  <c r="A130" i="34" s="1"/>
  <c r="A134" i="34" s="1"/>
  <c r="A138" i="34" s="1"/>
  <c r="A142" i="34" s="1"/>
  <c r="A146" i="34" s="1"/>
  <c r="A150" i="34" s="1"/>
  <c r="A154" i="34" s="1"/>
  <c r="A158" i="34" s="1"/>
  <c r="A162" i="34" s="1"/>
  <c r="A166" i="34" s="1"/>
  <c r="A170" i="34" s="1"/>
  <c r="A174" i="34" s="1"/>
  <c r="A178" i="34" s="1"/>
  <c r="A182" i="34" s="1"/>
  <c r="A186" i="34" s="1"/>
  <c r="A190" i="34" s="1"/>
  <c r="A194" i="34" s="1"/>
  <c r="A198" i="34" s="1"/>
  <c r="A202" i="34" s="1"/>
  <c r="A206" i="34" s="1"/>
  <c r="A210" i="34" s="1"/>
  <c r="A214" i="34" s="1"/>
  <c r="A218" i="34" s="1"/>
  <c r="A222" i="34" s="1"/>
  <c r="A226" i="34" s="1"/>
  <c r="A230" i="34" s="1"/>
  <c r="A234" i="34" s="1"/>
  <c r="A238" i="34" s="1"/>
  <c r="A242" i="34" s="1"/>
  <c r="A246" i="34" s="1"/>
  <c r="A250" i="34" s="1"/>
  <c r="A254" i="34" s="1"/>
  <c r="A258" i="34" s="1"/>
  <c r="A262" i="34" s="1"/>
  <c r="A266" i="34" s="1"/>
  <c r="A270" i="34" s="1"/>
  <c r="A274" i="34" s="1"/>
  <c r="A278" i="34" s="1"/>
  <c r="A282" i="34" s="1"/>
  <c r="A286" i="34" s="1"/>
  <c r="A290" i="34" s="1"/>
  <c r="A294" i="34" s="1"/>
  <c r="A298" i="34" s="1"/>
  <c r="A302" i="34" s="1"/>
  <c r="A306" i="34" s="1"/>
  <c r="A310" i="34" s="1"/>
  <c r="A314" i="34" s="1"/>
  <c r="A318" i="34" s="1"/>
  <c r="A322" i="34" s="1"/>
  <c r="A326" i="34" s="1"/>
  <c r="A330" i="34" s="1"/>
  <c r="A334" i="34" s="1"/>
  <c r="A338" i="34" s="1"/>
  <c r="A342" i="34" s="1"/>
  <c r="A346" i="34" s="1"/>
  <c r="A350" i="34" s="1"/>
  <c r="A354" i="34" s="1"/>
  <c r="A358" i="34" s="1"/>
  <c r="A362" i="34" s="1"/>
  <c r="A366" i="34" s="1"/>
  <c r="A370" i="34" s="1"/>
  <c r="A374" i="34" s="1"/>
  <c r="A378" i="34" s="1"/>
  <c r="A382" i="34" s="1"/>
  <c r="A386" i="34" s="1"/>
  <c r="A390" i="34" s="1"/>
  <c r="A394" i="34" s="1"/>
  <c r="A398" i="34" s="1"/>
  <c r="A402" i="34" s="1"/>
  <c r="A406" i="34" s="1"/>
  <c r="A410" i="34" s="1"/>
  <c r="A414" i="34" s="1"/>
  <c r="V179" i="34"/>
  <c r="V183" i="34"/>
  <c r="V187" i="34"/>
  <c r="V191" i="34"/>
  <c r="V195" i="34"/>
  <c r="V199" i="34"/>
  <c r="V203" i="34"/>
  <c r="V207" i="34"/>
  <c r="V211" i="34"/>
  <c r="V215" i="34"/>
  <c r="V219" i="34"/>
  <c r="V223" i="34"/>
  <c r="V227" i="34"/>
  <c r="V231" i="34"/>
  <c r="V235" i="34"/>
  <c r="V239" i="34"/>
  <c r="V243" i="34"/>
  <c r="V247" i="34"/>
  <c r="V251" i="34"/>
  <c r="V255" i="34"/>
  <c r="V259" i="34"/>
  <c r="V263" i="34"/>
  <c r="V267" i="34"/>
  <c r="V271" i="34"/>
  <c r="V275" i="34"/>
  <c r="V279" i="34"/>
  <c r="V283" i="34"/>
  <c r="V287" i="34"/>
  <c r="V291" i="34"/>
  <c r="V295" i="34"/>
  <c r="V299" i="34"/>
  <c r="V303" i="34"/>
  <c r="V307" i="34"/>
  <c r="V311" i="34"/>
  <c r="V315" i="34"/>
  <c r="V319" i="34"/>
  <c r="V323" i="34"/>
  <c r="V327" i="34"/>
  <c r="V331" i="34"/>
  <c r="V335" i="34"/>
  <c r="V339" i="34"/>
  <c r="V343" i="34"/>
  <c r="V347" i="34"/>
  <c r="V351" i="34"/>
  <c r="V355" i="34"/>
  <c r="V359" i="34"/>
  <c r="V363" i="34"/>
  <c r="V367" i="34"/>
  <c r="V371" i="34"/>
  <c r="V375" i="34"/>
  <c r="V379" i="34"/>
  <c r="V383" i="34"/>
  <c r="V387" i="34"/>
  <c r="V391" i="34"/>
  <c r="V395" i="34"/>
  <c r="V399" i="34"/>
  <c r="V403" i="34"/>
  <c r="V407" i="34"/>
  <c r="V411" i="34"/>
  <c r="V415" i="34"/>
  <c r="Q422" i="34"/>
  <c r="A5" i="34" s="1"/>
  <c r="Q423" i="34"/>
  <c r="J9" i="34" s="1"/>
  <c r="A14" i="33"/>
  <c r="A18" i="33" s="1"/>
  <c r="A22" i="33" s="1"/>
  <c r="A26" i="33" s="1"/>
  <c r="A30" i="33" s="1"/>
  <c r="A34" i="33" s="1"/>
  <c r="A38" i="33" s="1"/>
  <c r="A42" i="33" s="1"/>
  <c r="A46" i="33" s="1"/>
  <c r="A50" i="33" s="1"/>
  <c r="A54" i="33" s="1"/>
  <c r="A58" i="33" s="1"/>
  <c r="Q65" i="33"/>
  <c r="Q66" i="33"/>
  <c r="H9" i="36" l="1"/>
  <c r="H9" i="34"/>
  <c r="A18" i="32"/>
  <c r="A22" i="32" s="1"/>
  <c r="A26" i="32" s="1"/>
  <c r="A30" i="32" s="1"/>
  <c r="A34" i="32" s="1"/>
  <c r="A38" i="32" s="1"/>
  <c r="A42" i="32" s="1"/>
  <c r="A46" i="32" s="1"/>
  <c r="A50" i="32" s="1"/>
  <c r="A54" i="32" s="1"/>
  <c r="A58" i="32" s="1"/>
  <c r="A62" i="32" s="1"/>
  <c r="A66" i="32" s="1"/>
  <c r="A70" i="32" s="1"/>
  <c r="A74" i="32" s="1"/>
  <c r="A78" i="32" s="1"/>
  <c r="A82" i="32" s="1"/>
  <c r="A86" i="32" s="1"/>
  <c r="A90" i="32" s="1"/>
  <c r="A94" i="32" s="1"/>
  <c r="A98" i="32" s="1"/>
  <c r="A102" i="32" s="1"/>
  <c r="A106" i="32" s="1"/>
  <c r="A110" i="32" s="1"/>
  <c r="A114" i="32" s="1"/>
  <c r="A118" i="32" s="1"/>
  <c r="A122" i="32" s="1"/>
  <c r="A126" i="32" s="1"/>
  <c r="A130" i="32" s="1"/>
  <c r="A134" i="32" s="1"/>
  <c r="A138" i="32" s="1"/>
  <c r="A142" i="32" s="1"/>
  <c r="A146" i="32" s="1"/>
  <c r="A150" i="32" s="1"/>
  <c r="A154" i="32" s="1"/>
  <c r="A158" i="32" s="1"/>
  <c r="A162" i="32" s="1"/>
  <c r="A166" i="32" s="1"/>
  <c r="A170" i="32" s="1"/>
  <c r="A174" i="32" s="1"/>
  <c r="A178" i="32" s="1"/>
  <c r="A182" i="32" s="1"/>
  <c r="A186" i="32" s="1"/>
  <c r="A190" i="32" s="1"/>
  <c r="A194" i="32" s="1"/>
  <c r="A198" i="32" s="1"/>
  <c r="A202" i="32" s="1"/>
  <c r="A206" i="32" s="1"/>
  <c r="A210" i="32" s="1"/>
  <c r="A214" i="32" s="1"/>
  <c r="A218" i="32" s="1"/>
  <c r="A222" i="32" s="1"/>
  <c r="A226" i="32" s="1"/>
  <c r="A230" i="32" s="1"/>
  <c r="A234" i="32" s="1"/>
  <c r="A238" i="32" s="1"/>
  <c r="A242" i="32" s="1"/>
  <c r="A246" i="32" s="1"/>
  <c r="A250" i="32" s="1"/>
  <c r="A254" i="32" s="1"/>
  <c r="A258" i="32" s="1"/>
  <c r="A262" i="32" s="1"/>
  <c r="A266" i="32" s="1"/>
  <c r="A270" i="32" s="1"/>
  <c r="A274" i="32" s="1"/>
  <c r="A278" i="32" s="1"/>
  <c r="A282" i="32" s="1"/>
  <c r="A286" i="32" s="1"/>
  <c r="A290" i="32" s="1"/>
  <c r="A294" i="32" s="1"/>
  <c r="A298" i="32" s="1"/>
  <c r="A302" i="32" s="1"/>
  <c r="A306" i="32" s="1"/>
  <c r="A310" i="32" s="1"/>
  <c r="A314" i="32" s="1"/>
  <c r="A318" i="32" s="1"/>
  <c r="A322" i="32" s="1"/>
  <c r="A326" i="32" s="1"/>
  <c r="A330" i="32" s="1"/>
  <c r="A334" i="32" s="1"/>
  <c r="A338" i="32" s="1"/>
  <c r="A342" i="32" s="1"/>
  <c r="A346" i="32" s="1"/>
  <c r="A350" i="32" s="1"/>
  <c r="A354" i="32" s="1"/>
  <c r="A358" i="32" s="1"/>
  <c r="A362" i="32" s="1"/>
  <c r="A366" i="32" s="1"/>
  <c r="A370" i="32" s="1"/>
  <c r="A374" i="32" s="1"/>
  <c r="A378" i="32" s="1"/>
  <c r="A382" i="32" s="1"/>
  <c r="A386" i="32" s="1"/>
  <c r="A390" i="32" s="1"/>
  <c r="A394" i="32" s="1"/>
  <c r="A398" i="32" s="1"/>
  <c r="A402" i="32" s="1"/>
  <c r="A406" i="32" s="1"/>
  <c r="A410" i="32" s="1"/>
  <c r="A414" i="32" s="1"/>
  <c r="V179" i="32"/>
  <c r="V183" i="32"/>
  <c r="V187" i="32"/>
  <c r="V191" i="32"/>
  <c r="V195" i="32"/>
  <c r="V199" i="32"/>
  <c r="V203" i="32"/>
  <c r="V207" i="32"/>
  <c r="V211" i="32"/>
  <c r="V215" i="32"/>
  <c r="V219" i="32"/>
  <c r="V223" i="32"/>
  <c r="V227" i="32"/>
  <c r="V231" i="32"/>
  <c r="V235" i="32"/>
  <c r="V239" i="32"/>
  <c r="V243" i="32"/>
  <c r="V247" i="32"/>
  <c r="V251" i="32"/>
  <c r="V255" i="32"/>
  <c r="V259" i="32"/>
  <c r="V263" i="32"/>
  <c r="V267" i="32"/>
  <c r="V271" i="32"/>
  <c r="V275" i="32"/>
  <c r="V279" i="32"/>
  <c r="V283" i="32"/>
  <c r="V287" i="32"/>
  <c r="V291" i="32"/>
  <c r="V295" i="32"/>
  <c r="V299" i="32"/>
  <c r="V303" i="32"/>
  <c r="V307" i="32"/>
  <c r="V311" i="32"/>
  <c r="V315" i="32"/>
  <c r="V319" i="32"/>
  <c r="V323" i="32"/>
  <c r="V327" i="32"/>
  <c r="V331" i="32"/>
  <c r="V335" i="32"/>
  <c r="V339" i="32"/>
  <c r="V343" i="32"/>
  <c r="V347" i="32"/>
  <c r="V351" i="32"/>
  <c r="V355" i="32"/>
  <c r="V359" i="32"/>
  <c r="V363" i="32"/>
  <c r="V367" i="32"/>
  <c r="V371" i="32"/>
  <c r="V375" i="32"/>
  <c r="V379" i="32"/>
  <c r="V383" i="32"/>
  <c r="V387" i="32"/>
  <c r="V391" i="32"/>
  <c r="V395" i="32"/>
  <c r="V399" i="32"/>
  <c r="V403" i="32"/>
  <c r="V407" i="32"/>
  <c r="V411" i="32"/>
  <c r="V415" i="32"/>
  <c r="Q422" i="32"/>
  <c r="A5" i="32" s="1"/>
  <c r="Q423" i="32"/>
  <c r="J9" i="32" s="1"/>
  <c r="H9" i="32" l="1"/>
  <c r="A18" i="31"/>
  <c r="A22" i="31" s="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 r="V179" i="31"/>
  <c r="V183" i="31"/>
  <c r="V187" i="31"/>
  <c r="V191" i="31"/>
  <c r="V195" i="31"/>
  <c r="V199" i="31"/>
  <c r="V203" i="31"/>
  <c r="V207" i="31"/>
  <c r="V211" i="31"/>
  <c r="V215" i="31"/>
  <c r="V219" i="31"/>
  <c r="V223" i="31"/>
  <c r="V227" i="31"/>
  <c r="V231" i="31"/>
  <c r="V235" i="31"/>
  <c r="V239" i="31"/>
  <c r="V243" i="31"/>
  <c r="V247" i="31"/>
  <c r="V251" i="31"/>
  <c r="V255" i="31"/>
  <c r="V259" i="31"/>
  <c r="V263" i="31"/>
  <c r="V267" i="31"/>
  <c r="V271" i="31"/>
  <c r="V275" i="31"/>
  <c r="V279" i="31"/>
  <c r="V283" i="31"/>
  <c r="V287" i="31"/>
  <c r="V291" i="31"/>
  <c r="V295" i="31"/>
  <c r="V299" i="31"/>
  <c r="V303" i="31"/>
  <c r="V307" i="31"/>
  <c r="V311" i="31"/>
  <c r="V315" i="31"/>
  <c r="V319" i="31"/>
  <c r="V323" i="31"/>
  <c r="V327" i="31"/>
  <c r="V331" i="31"/>
  <c r="V335" i="31"/>
  <c r="V339" i="31"/>
  <c r="V343" i="31"/>
  <c r="V347" i="31"/>
  <c r="V351" i="31"/>
  <c r="V355" i="31"/>
  <c r="V359" i="31"/>
  <c r="V363" i="31"/>
  <c r="V367" i="31"/>
  <c r="V371" i="31"/>
  <c r="V375" i="31"/>
  <c r="V379" i="31"/>
  <c r="V383" i="31"/>
  <c r="V387" i="31"/>
  <c r="V391" i="31"/>
  <c r="V395" i="31"/>
  <c r="V399" i="31"/>
  <c r="V403" i="31"/>
  <c r="V407" i="31"/>
  <c r="V411" i="31"/>
  <c r="V415" i="31"/>
  <c r="Q422" i="31"/>
  <c r="A5" i="31" s="1"/>
  <c r="Q423" i="31"/>
  <c r="J9" i="31" s="1"/>
  <c r="H9" i="31" l="1"/>
  <c r="A5" i="30"/>
  <c r="J9" i="30"/>
  <c r="A18" i="30"/>
  <c r="A22" i="30" s="1"/>
  <c r="A26" i="30" s="1"/>
  <c r="A30" i="30" s="1"/>
  <c r="A34" i="30" s="1"/>
  <c r="A38" i="30" s="1"/>
  <c r="A42" i="30" s="1"/>
  <c r="A46" i="30" s="1"/>
  <c r="A50" i="30" s="1"/>
  <c r="A54" i="30" s="1"/>
  <c r="A58" i="30" s="1"/>
  <c r="A62" i="30" s="1"/>
  <c r="A66" i="30" s="1"/>
  <c r="A70" i="30" s="1"/>
  <c r="A74" i="30" s="1"/>
  <c r="A78" i="30" s="1"/>
  <c r="A82" i="30" s="1"/>
  <c r="A86" i="30" s="1"/>
  <c r="A90" i="30" s="1"/>
  <c r="A94" i="30" s="1"/>
  <c r="A98" i="30" s="1"/>
  <c r="A102" i="30" s="1"/>
  <c r="A106" i="30" s="1"/>
  <c r="A110" i="30" s="1"/>
  <c r="A114" i="30" s="1"/>
  <c r="A118" i="30" s="1"/>
  <c r="A122"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V179" i="30"/>
  <c r="V183" i="30"/>
  <c r="V187" i="30"/>
  <c r="V191" i="30"/>
  <c r="V195" i="30"/>
  <c r="V199" i="30"/>
  <c r="V203" i="30"/>
  <c r="V207" i="30"/>
  <c r="V211" i="30"/>
  <c r="V215" i="30"/>
  <c r="V219" i="30"/>
  <c r="V223" i="30"/>
  <c r="V227" i="30"/>
  <c r="V231" i="30"/>
  <c r="V235" i="30"/>
  <c r="V239" i="30"/>
  <c r="V243" i="30"/>
  <c r="V247" i="30"/>
  <c r="V251" i="30"/>
  <c r="V255" i="30"/>
  <c r="V259" i="30"/>
  <c r="V263" i="30"/>
  <c r="V267" i="30"/>
  <c r="V271" i="30"/>
  <c r="V275" i="30"/>
  <c r="V279" i="30"/>
  <c r="V283" i="30"/>
  <c r="V287" i="30"/>
  <c r="V291" i="30"/>
  <c r="V295" i="30"/>
  <c r="V299" i="30"/>
  <c r="V303" i="30"/>
  <c r="V307" i="30"/>
  <c r="V311" i="30"/>
  <c r="V315" i="30"/>
  <c r="V319" i="30"/>
  <c r="V323" i="30"/>
  <c r="V327" i="30"/>
  <c r="V331" i="30"/>
  <c r="V335" i="30"/>
  <c r="V339" i="30"/>
  <c r="V343" i="30"/>
  <c r="V347" i="30"/>
  <c r="V351" i="30"/>
  <c r="V355" i="30"/>
  <c r="V359" i="30"/>
  <c r="V363" i="30"/>
  <c r="V367" i="30"/>
  <c r="V371" i="30"/>
  <c r="V375" i="30"/>
  <c r="V379" i="30"/>
  <c r="V383" i="30"/>
  <c r="V387" i="30"/>
  <c r="V391" i="30"/>
  <c r="V395" i="30"/>
  <c r="V399" i="30"/>
  <c r="V403" i="30"/>
  <c r="V407" i="30"/>
  <c r="V411" i="30"/>
  <c r="V415" i="30"/>
  <c r="Q422" i="30"/>
  <c r="H9" i="30" s="1"/>
  <c r="Q423" i="30"/>
  <c r="A5" i="29" l="1"/>
  <c r="A18" i="29"/>
  <c r="A22" i="29" s="1"/>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V179" i="29"/>
  <c r="V183" i="29"/>
  <c r="V187" i="29"/>
  <c r="V191" i="29"/>
  <c r="V195" i="29"/>
  <c r="V199" i="29"/>
  <c r="V203" i="29"/>
  <c r="V207" i="29"/>
  <c r="V211" i="29"/>
  <c r="V215" i="29"/>
  <c r="V219" i="29"/>
  <c r="V223" i="29"/>
  <c r="V227" i="29"/>
  <c r="V231" i="29"/>
  <c r="V235" i="29"/>
  <c r="V239" i="29"/>
  <c r="V243" i="29"/>
  <c r="V247" i="29"/>
  <c r="V251" i="29"/>
  <c r="V255" i="29"/>
  <c r="V259" i="29"/>
  <c r="V263" i="29"/>
  <c r="V267" i="29"/>
  <c r="V271" i="29"/>
  <c r="V275" i="29"/>
  <c r="V279" i="29"/>
  <c r="V283" i="29"/>
  <c r="V287" i="29"/>
  <c r="V291" i="29"/>
  <c r="V295" i="29"/>
  <c r="V299" i="29"/>
  <c r="V303" i="29"/>
  <c r="V307" i="29"/>
  <c r="V311" i="29"/>
  <c r="V315" i="29"/>
  <c r="V319" i="29"/>
  <c r="V323" i="29"/>
  <c r="V327" i="29"/>
  <c r="V331" i="29"/>
  <c r="V335" i="29"/>
  <c r="V339" i="29"/>
  <c r="V343" i="29"/>
  <c r="V347" i="29"/>
  <c r="V351" i="29"/>
  <c r="V355" i="29"/>
  <c r="V359" i="29"/>
  <c r="V363" i="29"/>
  <c r="V367" i="29"/>
  <c r="V371" i="29"/>
  <c r="V375" i="29"/>
  <c r="V379" i="29"/>
  <c r="V383" i="29"/>
  <c r="V387" i="29"/>
  <c r="V391" i="29"/>
  <c r="V395" i="29"/>
  <c r="V399" i="29"/>
  <c r="V403" i="29"/>
  <c r="V407" i="29"/>
  <c r="V411" i="29"/>
  <c r="V415" i="29"/>
  <c r="Q422" i="29"/>
  <c r="H9" i="29" s="1"/>
  <c r="Q423" i="29"/>
  <c r="J9" i="29" s="1"/>
  <c r="A5" i="28" l="1"/>
  <c r="A18" i="28"/>
  <c r="A22" i="28"/>
  <c r="A26" i="28" s="1"/>
  <c r="A30" i="28" s="1"/>
  <c r="A34" i="28" s="1"/>
  <c r="A38" i="28" s="1"/>
  <c r="A42" i="28" s="1"/>
  <c r="A46" i="28" s="1"/>
  <c r="A50" i="28" s="1"/>
  <c r="A54" i="28" s="1"/>
  <c r="A58" i="28" s="1"/>
  <c r="A62" i="28" s="1"/>
  <c r="A66" i="28" s="1"/>
  <c r="A70" i="28" s="1"/>
  <c r="A74" i="28" s="1"/>
  <c r="A78" i="28" s="1"/>
  <c r="A82" i="28" s="1"/>
  <c r="A86" i="28" s="1"/>
  <c r="A90" i="28" s="1"/>
  <c r="A94" i="28" s="1"/>
  <c r="A98" i="28" s="1"/>
  <c r="A102" i="28" s="1"/>
  <c r="A106" i="28" s="1"/>
  <c r="A110" i="28" s="1"/>
  <c r="A114" i="28" s="1"/>
  <c r="A118" i="28" s="1"/>
  <c r="A122" i="28" s="1"/>
  <c r="A126" i="28" s="1"/>
  <c r="A130" i="28" s="1"/>
  <c r="A134" i="28" s="1"/>
  <c r="A138" i="28" s="1"/>
  <c r="A142" i="28" s="1"/>
  <c r="A146" i="28" s="1"/>
  <c r="A150" i="28" s="1"/>
  <c r="A154" i="28" s="1"/>
  <c r="A158" i="28" s="1"/>
  <c r="A162" i="28" s="1"/>
  <c r="A166" i="28" s="1"/>
  <c r="A170" i="28" s="1"/>
  <c r="A174" i="28" s="1"/>
  <c r="A178" i="28" s="1"/>
  <c r="A182" i="28" s="1"/>
  <c r="A186" i="28" s="1"/>
  <c r="A190" i="28" s="1"/>
  <c r="A194" i="28" s="1"/>
  <c r="A198" i="28" s="1"/>
  <c r="A202" i="28" s="1"/>
  <c r="A206" i="28" s="1"/>
  <c r="A210" i="28" s="1"/>
  <c r="A214" i="28" s="1"/>
  <c r="A218" i="28" s="1"/>
  <c r="A222" i="28" s="1"/>
  <c r="A226" i="28" s="1"/>
  <c r="A230" i="28" s="1"/>
  <c r="A234" i="28" s="1"/>
  <c r="A238" i="28" s="1"/>
  <c r="A242" i="28" s="1"/>
  <c r="A246" i="28" s="1"/>
  <c r="A250" i="28" s="1"/>
  <c r="A254" i="28" s="1"/>
  <c r="A258" i="28" s="1"/>
  <c r="A262" i="28" s="1"/>
  <c r="A266" i="28" s="1"/>
  <c r="A270" i="28" s="1"/>
  <c r="A274" i="28" s="1"/>
  <c r="A278" i="28" s="1"/>
  <c r="A282" i="28" s="1"/>
  <c r="A286" i="28" s="1"/>
  <c r="A290" i="28" s="1"/>
  <c r="A294" i="28" s="1"/>
  <c r="A298" i="28" s="1"/>
  <c r="A302" i="28" s="1"/>
  <c r="A306" i="28" s="1"/>
  <c r="A310" i="28" s="1"/>
  <c r="A314" i="28" s="1"/>
  <c r="A318" i="28" s="1"/>
  <c r="A322" i="28" s="1"/>
  <c r="A326" i="28" s="1"/>
  <c r="A330" i="28" s="1"/>
  <c r="A334" i="28" s="1"/>
  <c r="A338" i="28" s="1"/>
  <c r="A342" i="28" s="1"/>
  <c r="A346" i="28" s="1"/>
  <c r="A350" i="28" s="1"/>
  <c r="A354" i="28" s="1"/>
  <c r="A358" i="28" s="1"/>
  <c r="A362" i="28" s="1"/>
  <c r="A366" i="28" s="1"/>
  <c r="A370" i="28" s="1"/>
  <c r="A374" i="28" s="1"/>
  <c r="A378" i="28" s="1"/>
  <c r="A382" i="28" s="1"/>
  <c r="A386" i="28" s="1"/>
  <c r="A390" i="28" s="1"/>
  <c r="A394" i="28" s="1"/>
  <c r="A398" i="28" s="1"/>
  <c r="A402" i="28" s="1"/>
  <c r="A406" i="28" s="1"/>
  <c r="A410" i="28" s="1"/>
  <c r="A414" i="28" s="1"/>
  <c r="V179" i="28"/>
  <c r="V183" i="28"/>
  <c r="V187" i="28"/>
  <c r="V191" i="28"/>
  <c r="V195" i="28"/>
  <c r="V199" i="28"/>
  <c r="V203" i="28"/>
  <c r="V207" i="28"/>
  <c r="V211" i="28"/>
  <c r="V215" i="28"/>
  <c r="V219" i="28"/>
  <c r="V223" i="28"/>
  <c r="V227" i="28"/>
  <c r="V231" i="28"/>
  <c r="V235" i="28"/>
  <c r="V239" i="28"/>
  <c r="V243" i="28"/>
  <c r="V247" i="28"/>
  <c r="V251" i="28"/>
  <c r="V255" i="28"/>
  <c r="V259" i="28"/>
  <c r="V263" i="28"/>
  <c r="V267" i="28"/>
  <c r="V271" i="28"/>
  <c r="V275" i="28"/>
  <c r="V279" i="28"/>
  <c r="V283" i="28"/>
  <c r="V287" i="28"/>
  <c r="V291" i="28"/>
  <c r="V295" i="28"/>
  <c r="V299" i="28"/>
  <c r="V303" i="28"/>
  <c r="V307" i="28"/>
  <c r="V311" i="28"/>
  <c r="V315" i="28"/>
  <c r="V319" i="28"/>
  <c r="V323" i="28"/>
  <c r="V327" i="28"/>
  <c r="V331" i="28"/>
  <c r="V335" i="28"/>
  <c r="V339" i="28"/>
  <c r="V343" i="28"/>
  <c r="V347" i="28"/>
  <c r="V351" i="28"/>
  <c r="V355" i="28"/>
  <c r="V359" i="28"/>
  <c r="V363" i="28"/>
  <c r="V367" i="28"/>
  <c r="V371" i="28"/>
  <c r="V375" i="28"/>
  <c r="V379" i="28"/>
  <c r="V383" i="28"/>
  <c r="V387" i="28"/>
  <c r="V391" i="28"/>
  <c r="V395" i="28"/>
  <c r="V399" i="28"/>
  <c r="V403" i="28"/>
  <c r="V407" i="28"/>
  <c r="V411" i="28"/>
  <c r="V415" i="28"/>
  <c r="Q422" i="28"/>
  <c r="Q423" i="28"/>
  <c r="J9" i="28" s="1"/>
  <c r="A18" i="27" l="1"/>
  <c r="A22" i="27"/>
  <c r="A26" i="27"/>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V179" i="27"/>
  <c r="V183" i="27"/>
  <c r="V187" i="27"/>
  <c r="V191" i="27"/>
  <c r="V195" i="27"/>
  <c r="V199" i="27"/>
  <c r="V203" i="27"/>
  <c r="V207" i="27"/>
  <c r="V211" i="27"/>
  <c r="V215" i="27"/>
  <c r="V219" i="27"/>
  <c r="V223" i="27"/>
  <c r="V227" i="27"/>
  <c r="V231" i="27"/>
  <c r="V235" i="27"/>
  <c r="V239" i="27"/>
  <c r="V243" i="27"/>
  <c r="V247" i="27"/>
  <c r="V251" i="27"/>
  <c r="V255" i="27"/>
  <c r="V259" i="27"/>
  <c r="V263" i="27"/>
  <c r="V267" i="27"/>
  <c r="V271" i="27"/>
  <c r="V275" i="27"/>
  <c r="V279" i="27"/>
  <c r="V283" i="27"/>
  <c r="V287" i="27"/>
  <c r="V291" i="27"/>
  <c r="V295" i="27"/>
  <c r="V299" i="27"/>
  <c r="V303" i="27"/>
  <c r="V307" i="27"/>
  <c r="V311" i="27"/>
  <c r="V315" i="27"/>
  <c r="V319" i="27"/>
  <c r="V323" i="27"/>
  <c r="V327" i="27"/>
  <c r="V331" i="27"/>
  <c r="V335" i="27"/>
  <c r="V339" i="27"/>
  <c r="V343" i="27"/>
  <c r="V347" i="27"/>
  <c r="V351" i="27"/>
  <c r="V355" i="27"/>
  <c r="V359" i="27"/>
  <c r="V363" i="27"/>
  <c r="V367" i="27"/>
  <c r="V371" i="27"/>
  <c r="V375" i="27"/>
  <c r="V379" i="27"/>
  <c r="V383" i="27"/>
  <c r="V387" i="27"/>
  <c r="V391" i="27"/>
  <c r="V395" i="27"/>
  <c r="V399" i="27"/>
  <c r="V403" i="27"/>
  <c r="V407" i="27"/>
  <c r="V411" i="27"/>
  <c r="V415" i="27"/>
  <c r="Q422" i="27"/>
  <c r="A5" i="27" s="1"/>
  <c r="Q423" i="27"/>
  <c r="J9" i="27" s="1"/>
  <c r="H9" i="27" l="1"/>
  <c r="J9" i="26"/>
  <c r="A18" i="26"/>
  <c r="A22" i="26" s="1"/>
  <c r="A26" i="26" s="1"/>
  <c r="A30" i="26" s="1"/>
  <c r="A34" i="26" s="1"/>
  <c r="A38" i="26" s="1"/>
  <c r="A42" i="26" s="1"/>
  <c r="A44" i="26" s="1"/>
  <c r="A49" i="26"/>
  <c r="A53" i="26" s="1"/>
  <c r="A57" i="26" s="1"/>
  <c r="A61" i="26" s="1"/>
  <c r="A65" i="26" s="1"/>
  <c r="A69" i="26" s="1"/>
  <c r="A73" i="26" s="1"/>
  <c r="A77" i="26" s="1"/>
  <c r="A81" i="26" s="1"/>
  <c r="A85" i="26" s="1"/>
  <c r="A89" i="26" s="1"/>
  <c r="A93" i="26" s="1"/>
  <c r="A97" i="26" s="1"/>
  <c r="A101" i="26" s="1"/>
  <c r="A105" i="26" s="1"/>
  <c r="A109" i="26" s="1"/>
  <c r="A113" i="26" s="1"/>
  <c r="A117" i="26" s="1"/>
  <c r="A121" i="26" s="1"/>
  <c r="A125" i="26" s="1"/>
  <c r="A129" i="26" s="1"/>
  <c r="A133" i="26" s="1"/>
  <c r="A137" i="26" s="1"/>
  <c r="A141" i="26" s="1"/>
  <c r="A145" i="26" s="1"/>
  <c r="A149" i="26" s="1"/>
  <c r="A153" i="26" s="1"/>
  <c r="A157" i="26" s="1"/>
  <c r="A161" i="26" s="1"/>
  <c r="A165" i="26" s="1"/>
  <c r="A169" i="26" s="1"/>
  <c r="A173" i="26" s="1"/>
  <c r="A177" i="26" s="1"/>
  <c r="A181" i="26" s="1"/>
  <c r="A185" i="26" s="1"/>
  <c r="A189" i="26" s="1"/>
  <c r="A193" i="26" s="1"/>
  <c r="A197" i="26" s="1"/>
  <c r="A201" i="26" s="1"/>
  <c r="A205" i="26" s="1"/>
  <c r="A209" i="26" s="1"/>
  <c r="A213" i="26" s="1"/>
  <c r="A217" i="26" s="1"/>
  <c r="A221" i="26" s="1"/>
  <c r="A225" i="26" s="1"/>
  <c r="A229" i="26" s="1"/>
  <c r="A233" i="26" s="1"/>
  <c r="A237" i="26" s="1"/>
  <c r="A241" i="26" s="1"/>
  <c r="A245" i="26" s="1"/>
  <c r="A249" i="26" s="1"/>
  <c r="A253" i="26" s="1"/>
  <c r="A257" i="26" s="1"/>
  <c r="A261" i="26" s="1"/>
  <c r="A265" i="26" s="1"/>
  <c r="A269" i="26" s="1"/>
  <c r="A273" i="26" s="1"/>
  <c r="A277" i="26" s="1"/>
  <c r="A281" i="26" s="1"/>
  <c r="A285" i="26" s="1"/>
  <c r="A289" i="26" s="1"/>
  <c r="A293" i="26" s="1"/>
  <c r="A297" i="26" s="1"/>
  <c r="A301" i="26" s="1"/>
  <c r="A305" i="26" s="1"/>
  <c r="A309" i="26" s="1"/>
  <c r="A313" i="26" s="1"/>
  <c r="A317" i="26" s="1"/>
  <c r="A321" i="26" s="1"/>
  <c r="A325" i="26" s="1"/>
  <c r="A329" i="26" s="1"/>
  <c r="A333" i="26" s="1"/>
  <c r="A337" i="26" s="1"/>
  <c r="A341" i="26" s="1"/>
  <c r="A345" i="26" s="1"/>
  <c r="A349" i="26" s="1"/>
  <c r="A353" i="26" s="1"/>
  <c r="A357" i="26" s="1"/>
  <c r="A361" i="26" s="1"/>
  <c r="A365" i="26" s="1"/>
  <c r="A369" i="26" s="1"/>
  <c r="A373" i="26" s="1"/>
  <c r="A377" i="26" s="1"/>
  <c r="A381" i="26" s="1"/>
  <c r="A385" i="26" s="1"/>
  <c r="A389" i="26" s="1"/>
  <c r="A393" i="26" s="1"/>
  <c r="A397" i="26" s="1"/>
  <c r="A401" i="26" s="1"/>
  <c r="V166" i="26"/>
  <c r="V170" i="26"/>
  <c r="V174" i="26"/>
  <c r="V178" i="26"/>
  <c r="V182" i="26"/>
  <c r="V186" i="26"/>
  <c r="V190" i="26"/>
  <c r="V194" i="26"/>
  <c r="V198" i="26"/>
  <c r="V202" i="26"/>
  <c r="V206" i="26"/>
  <c r="V210" i="26"/>
  <c r="V214" i="26"/>
  <c r="V218" i="26"/>
  <c r="V222" i="26"/>
  <c r="V226" i="26"/>
  <c r="V230" i="26"/>
  <c r="V234" i="26"/>
  <c r="V238" i="26"/>
  <c r="V242" i="26"/>
  <c r="V246" i="26"/>
  <c r="V250" i="26"/>
  <c r="V254" i="26"/>
  <c r="V258" i="26"/>
  <c r="V262" i="26"/>
  <c r="V266" i="26"/>
  <c r="V270" i="26"/>
  <c r="V274" i="26"/>
  <c r="V278" i="26"/>
  <c r="V282" i="26"/>
  <c r="V286" i="26"/>
  <c r="V290" i="26"/>
  <c r="V294" i="26"/>
  <c r="V298" i="26"/>
  <c r="V302" i="26"/>
  <c r="V306" i="26"/>
  <c r="V310" i="26"/>
  <c r="V314" i="26"/>
  <c r="V318" i="26"/>
  <c r="V322" i="26"/>
  <c r="V326" i="26"/>
  <c r="V330" i="26"/>
  <c r="V334" i="26"/>
  <c r="V338" i="26"/>
  <c r="V342" i="26"/>
  <c r="V346" i="26"/>
  <c r="V350" i="26"/>
  <c r="V354" i="26"/>
  <c r="V358" i="26"/>
  <c r="V362" i="26"/>
  <c r="V366" i="26"/>
  <c r="V370" i="26"/>
  <c r="V374" i="26"/>
  <c r="V378" i="26"/>
  <c r="V382" i="26"/>
  <c r="V386" i="26"/>
  <c r="V390" i="26"/>
  <c r="V394" i="26"/>
  <c r="V398" i="26"/>
  <c r="V402" i="26"/>
  <c r="Q409" i="26"/>
  <c r="A5" i="26" s="1"/>
  <c r="Q410" i="26"/>
  <c r="H9" i="26" l="1"/>
  <c r="A5" i="25"/>
  <c r="A18" i="25"/>
  <c r="A22" i="25"/>
  <c r="A26" i="25"/>
  <c r="A30" i="25" s="1"/>
  <c r="A34" i="25" s="1"/>
  <c r="A38" i="25" s="1"/>
  <c r="A42" i="25" s="1"/>
  <c r="A46" i="25" s="1"/>
  <c r="A50" i="25" s="1"/>
  <c r="A54" i="25" s="1"/>
  <c r="A58" i="25" s="1"/>
  <c r="A62" i="25" s="1"/>
  <c r="A66" i="25" s="1"/>
  <c r="A70" i="25" s="1"/>
  <c r="A74" i="25" s="1"/>
  <c r="A78" i="25" s="1"/>
  <c r="A82" i="25" s="1"/>
  <c r="A86" i="25" s="1"/>
  <c r="A90" i="25" s="1"/>
  <c r="A94" i="25" s="1"/>
  <c r="A98" i="25" s="1"/>
  <c r="A102" i="25" s="1"/>
  <c r="A106" i="25" s="1"/>
  <c r="A110" i="25" s="1"/>
  <c r="A114" i="25" s="1"/>
  <c r="A118" i="25" s="1"/>
  <c r="A122" i="25" s="1"/>
  <c r="A126" i="25" s="1"/>
  <c r="A130" i="25" s="1"/>
  <c r="A134" i="25" s="1"/>
  <c r="A138" i="25" s="1"/>
  <c r="A142" i="25" s="1"/>
  <c r="A146" i="25" s="1"/>
  <c r="A150" i="25" s="1"/>
  <c r="A154" i="25" s="1"/>
  <c r="A158" i="25" s="1"/>
  <c r="A162" i="25" s="1"/>
  <c r="A166" i="25" s="1"/>
  <c r="A170" i="25" s="1"/>
  <c r="A174" i="25" s="1"/>
  <c r="A178" i="25" s="1"/>
  <c r="A182" i="25" s="1"/>
  <c r="A186" i="25" s="1"/>
  <c r="A190" i="25" s="1"/>
  <c r="A194" i="25" s="1"/>
  <c r="A198" i="25" s="1"/>
  <c r="A202" i="25" s="1"/>
  <c r="A206" i="25" s="1"/>
  <c r="A210" i="25" s="1"/>
  <c r="A214" i="25" s="1"/>
  <c r="A218" i="25" s="1"/>
  <c r="A222" i="25" s="1"/>
  <c r="A226" i="25" s="1"/>
  <c r="A230" i="25" s="1"/>
  <c r="A234" i="25" s="1"/>
  <c r="A238" i="25" s="1"/>
  <c r="A242" i="25" s="1"/>
  <c r="A246" i="25" s="1"/>
  <c r="A250" i="25" s="1"/>
  <c r="A254" i="25" s="1"/>
  <c r="A258" i="25" s="1"/>
  <c r="A262" i="25" s="1"/>
  <c r="A266" i="25" s="1"/>
  <c r="A270" i="25" s="1"/>
  <c r="A274" i="25" s="1"/>
  <c r="A278" i="25" s="1"/>
  <c r="A282" i="25" s="1"/>
  <c r="A286" i="25" s="1"/>
  <c r="A290" i="25" s="1"/>
  <c r="A294" i="25" s="1"/>
  <c r="A298" i="25" s="1"/>
  <c r="A302" i="25" s="1"/>
  <c r="A306" i="25" s="1"/>
  <c r="A310" i="25" s="1"/>
  <c r="A314" i="25" s="1"/>
  <c r="A318" i="25" s="1"/>
  <c r="A322" i="25" s="1"/>
  <c r="A326" i="25" s="1"/>
  <c r="A330" i="25" s="1"/>
  <c r="A334" i="25" s="1"/>
  <c r="A338" i="25" s="1"/>
  <c r="A342" i="25" s="1"/>
  <c r="A346" i="25" s="1"/>
  <c r="A350" i="25" s="1"/>
  <c r="A354" i="25" s="1"/>
  <c r="A358" i="25" s="1"/>
  <c r="A362" i="25" s="1"/>
  <c r="A366" i="25" s="1"/>
  <c r="A370" i="25" s="1"/>
  <c r="A374" i="25" s="1"/>
  <c r="A378" i="25" s="1"/>
  <c r="A382" i="25" s="1"/>
  <c r="A386" i="25" s="1"/>
  <c r="A390" i="25" s="1"/>
  <c r="A394" i="25" s="1"/>
  <c r="A398" i="25" s="1"/>
  <c r="A402" i="25" s="1"/>
  <c r="A406" i="25" s="1"/>
  <c r="A410" i="25" s="1"/>
  <c r="A414" i="25" s="1"/>
  <c r="V179" i="25"/>
  <c r="V183" i="25"/>
  <c r="V187" i="25"/>
  <c r="V191" i="25"/>
  <c r="V195" i="25"/>
  <c r="V199" i="25"/>
  <c r="V203" i="25"/>
  <c r="V207" i="25"/>
  <c r="V211" i="25"/>
  <c r="V215" i="25"/>
  <c r="V219" i="25"/>
  <c r="V223" i="25"/>
  <c r="V227" i="25"/>
  <c r="V231" i="25"/>
  <c r="V235" i="25"/>
  <c r="V239" i="25"/>
  <c r="V243" i="25"/>
  <c r="V247" i="25"/>
  <c r="V251" i="25"/>
  <c r="V255" i="25"/>
  <c r="V259" i="25"/>
  <c r="V263" i="25"/>
  <c r="V267" i="25"/>
  <c r="V271" i="25"/>
  <c r="V275" i="25"/>
  <c r="V279" i="25"/>
  <c r="V283" i="25"/>
  <c r="V287" i="25"/>
  <c r="V291" i="25"/>
  <c r="V295" i="25"/>
  <c r="V299" i="25"/>
  <c r="V303" i="25"/>
  <c r="V307" i="25"/>
  <c r="V311" i="25"/>
  <c r="V315" i="25"/>
  <c r="V319" i="25"/>
  <c r="V323" i="25"/>
  <c r="V327" i="25"/>
  <c r="V331" i="25"/>
  <c r="V335" i="25"/>
  <c r="V339" i="25"/>
  <c r="V343" i="25"/>
  <c r="V347" i="25"/>
  <c r="V351" i="25"/>
  <c r="V355" i="25"/>
  <c r="V359" i="25"/>
  <c r="V363" i="25"/>
  <c r="V367" i="25"/>
  <c r="V371" i="25"/>
  <c r="V375" i="25"/>
  <c r="V379" i="25"/>
  <c r="V383" i="25"/>
  <c r="V387" i="25"/>
  <c r="V391" i="25"/>
  <c r="V395" i="25"/>
  <c r="V399" i="25"/>
  <c r="V403" i="25"/>
  <c r="V407" i="25"/>
  <c r="V411" i="25"/>
  <c r="V415" i="25"/>
  <c r="Q422" i="25"/>
  <c r="H9" i="25" s="1"/>
  <c r="Q423" i="25"/>
  <c r="J9" i="25" s="1"/>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V179" i="24"/>
  <c r="V183" i="24"/>
  <c r="V187" i="24"/>
  <c r="V191" i="24"/>
  <c r="V195" i="24"/>
  <c r="V199" i="24"/>
  <c r="V203" i="24"/>
  <c r="V207" i="24"/>
  <c r="V211" i="24"/>
  <c r="V215" i="24"/>
  <c r="V219" i="24"/>
  <c r="V223" i="24"/>
  <c r="V227" i="24"/>
  <c r="V231" i="24"/>
  <c r="V235" i="24"/>
  <c r="V239" i="24"/>
  <c r="V243" i="24"/>
  <c r="V247" i="24"/>
  <c r="V251" i="24"/>
  <c r="V255" i="24"/>
  <c r="V259" i="24"/>
  <c r="V263" i="24"/>
  <c r="V267" i="24"/>
  <c r="V271" i="24"/>
  <c r="V275" i="24"/>
  <c r="V279" i="24"/>
  <c r="V283" i="24"/>
  <c r="V287" i="24"/>
  <c r="V291" i="24"/>
  <c r="V295" i="24"/>
  <c r="V299" i="24"/>
  <c r="V303" i="24"/>
  <c r="V307" i="24"/>
  <c r="V311" i="24"/>
  <c r="V315" i="24"/>
  <c r="V319" i="24"/>
  <c r="V323" i="24"/>
  <c r="V327" i="24"/>
  <c r="V331" i="24"/>
  <c r="V335" i="24"/>
  <c r="V339" i="24"/>
  <c r="V343" i="24"/>
  <c r="V347" i="24"/>
  <c r="V351" i="24"/>
  <c r="V355" i="24"/>
  <c r="V359" i="24"/>
  <c r="V363" i="24"/>
  <c r="V367" i="24"/>
  <c r="V371" i="24"/>
  <c r="V375" i="24"/>
  <c r="V379" i="24"/>
  <c r="V383" i="24"/>
  <c r="V387" i="24"/>
  <c r="V391" i="24"/>
  <c r="V395" i="24"/>
  <c r="V399" i="24"/>
  <c r="V403" i="24"/>
  <c r="V407" i="24"/>
  <c r="V411" i="24"/>
  <c r="V415" i="24"/>
  <c r="Q422" i="24"/>
  <c r="A5" i="24" s="1"/>
  <c r="Q423" i="24"/>
  <c r="J9" i="24" s="1"/>
  <c r="H9" i="24" l="1"/>
</calcChain>
</file>

<file path=xl/sharedStrings.xml><?xml version="1.0" encoding="utf-8"?>
<sst xmlns="http://schemas.openxmlformats.org/spreadsheetml/2006/main" count="18975" uniqueCount="920">
  <si>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</si>
  <si>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</si>
  <si>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</si>
  <si>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</si>
  <si>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</si>
  <si>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</si>
  <si>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</si>
  <si>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</si>
  <si>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</si>
  <si>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</si>
  <si>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</si>
  <si>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</si>
  <si>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</si>
  <si>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</si>
  <si>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</si>
  <si>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</si>
  <si>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</si>
  <si>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</si>
  <si>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</si>
  <si>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</si>
  <si>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</si>
  <si>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</si>
  <si>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</si>
  <si>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</si>
  <si>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</si>
  <si>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</si>
  <si>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</si>
  <si>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</si>
  <si>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</si>
  <si>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</si>
  <si>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</si>
  <si>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</si>
  <si>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</si>
  <si>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</si>
  <si>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</si>
  <si>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</si>
  <si>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</si>
  <si>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</si>
  <si>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</si>
  <si>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</si>
  <si>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</si>
  <si>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</si>
  <si>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</si>
  <si>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</si>
  <si>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</si>
  <si>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</si>
  <si>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</si>
  <si>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</si>
  <si>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</si>
  <si>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</si>
  <si>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</si>
  <si>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</si>
  <si>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</si>
  <si>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</si>
  <si>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</si>
  <si>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</si>
  <si>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</si>
  <si>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</si>
  <si>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</si>
  <si>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</si>
  <si>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</si>
  <si>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</si>
  <si>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</si>
  <si>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</si>
  <si>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</si>
  <si>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</si>
  <si>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</si>
  <si>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</si>
  <si>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</si>
  <si>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</si>
  <si>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</si>
  <si>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</si>
  <si>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</si>
  <si>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</si>
  <si>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</si>
  <si>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</si>
  <si>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</si>
  <si>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</si>
  <si>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</si>
  <si>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</si>
  <si>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</si>
  <si>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</si>
  <si>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</si>
  <si>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</si>
  <si>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</si>
  <si>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</si>
  <si>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</si>
  <si>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</si>
  <si>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</si>
  <si>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</si>
  <si>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</si>
  <si>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</si>
  <si>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</si>
  <si>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</si>
  <si>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</si>
  <si>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</si>
  <si>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</si>
  <si>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</si>
  <si>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</si>
  <si>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</si>
  <si>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</si>
  <si>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</si>
  <si>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</si>
  <si>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</si>
  <si>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</si>
  <si>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</si>
  <si>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</si>
  <si>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</si>
  <si>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</si>
  <si>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</si>
  <si>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</si>
  <si>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</si>
  <si>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</si>
  <si>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</si>
  <si>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</si>
  <si>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</si>
  <si>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</si>
  <si>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</si>
  <si>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</si>
  <si>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</si>
  <si>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</si>
  <si>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</si>
  <si>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</si>
  <si>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</si>
  <si>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</si>
  <si>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</si>
  <si>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</si>
  <si>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</si>
  <si>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</si>
  <si>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</si>
  <si>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</si>
  <si>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</si>
  <si>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</si>
  <si>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</si>
  <si>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</si>
  <si>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</si>
  <si>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</si>
  <si>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</si>
  <si>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</si>
  <si>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</si>
  <si>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</si>
  <si>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</si>
  <si>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</si>
  <si>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</si>
  <si>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</si>
  <si>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</si>
  <si>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</si>
  <si>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</si>
  <si>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</si>
  <si>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</si>
  <si>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</si>
  <si>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</si>
  <si>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</si>
  <si>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</si>
  <si>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</si>
  <si>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</si>
  <si>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</si>
  <si>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</si>
  <si>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</si>
  <si>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</si>
  <si>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</si>
  <si>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</si>
  <si>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</si>
  <si>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</si>
  <si>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</si>
  <si>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</si>
  <si>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</si>
  <si>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</si>
  <si>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</si>
  <si>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</si>
  <si>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</si>
  <si>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</si>
  <si>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</si>
  <si>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</si>
  <si>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</si>
  <si>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</si>
  <si>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</si>
  <si>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</si>
  <si>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</si>
  <si>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</si>
  <si>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</si>
  <si>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</si>
  <si>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</si>
  <si>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</si>
  <si>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</si>
  <si>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</si>
  <si>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</si>
  <si>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</si>
  <si>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</si>
  <si>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</si>
  <si>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</si>
  <si>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</si>
  <si>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</si>
  <si>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</si>
  <si>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</si>
  <si>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</si>
  <si>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</si>
  <si>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</si>
  <si>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</si>
  <si>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</si>
  <si>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</si>
  <si>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</si>
  <si>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</si>
  <si>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</si>
  <si>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</si>
  <si>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</si>
  <si>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</si>
  <si>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</si>
  <si>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</si>
  <si>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</si>
  <si>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</si>
  <si>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</si>
  <si>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</si>
  <si>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</si>
  <si>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</si>
  <si>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</si>
  <si>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</si>
  <si>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</si>
  <si>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</si>
  <si>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</si>
  <si>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</si>
  <si>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</si>
  <si>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</si>
  <si>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</si>
  <si>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</si>
  <si>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</si>
  <si>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</si>
  <si>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</si>
  <si>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</si>
  <si>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</si>
  <si>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</si>
  <si>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</si>
  <si>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</si>
  <si>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</si>
  <si>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</si>
  <si>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</si>
  <si>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</si>
  <si>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</si>
  <si>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</si>
  <si>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</si>
  <si>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</si>
  <si>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</si>
  <si>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</si>
  <si>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</si>
  <si>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</si>
  <si>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</si>
  <si>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</si>
  <si>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</si>
  <si>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</si>
  <si>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</si>
  <si>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</si>
  <si>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</si>
  <si>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</si>
  <si>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</si>
  <si>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</si>
  <si>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</si>
  <si>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</si>
  <si>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</si>
  <si>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</si>
  <si>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</si>
  <si>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</si>
  <si>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</si>
  <si>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</si>
  <si>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</si>
  <si>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</si>
  <si>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</si>
  <si>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</si>
  <si>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</si>
  <si>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</si>
  <si>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</si>
  <si>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</si>
  <si>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</si>
  <si>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</si>
  <si>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</si>
  <si>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</si>
  <si>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</si>
  <si>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</si>
  <si>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</si>
  <si>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</si>
  <si>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</si>
  <si>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</si>
  <si>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</si>
  <si>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</si>
  <si>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</si>
  <si>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</si>
  <si>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</si>
  <si>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</si>
  <si>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</si>
  <si>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</si>
  <si>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</si>
  <si>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</si>
  <si>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</si>
  <si>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</si>
  <si>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</si>
  <si>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</si>
  <si>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</si>
  <si>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</si>
  <si>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</si>
  <si>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</si>
  <si>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</si>
  <si>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</si>
  <si>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</si>
  <si>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</si>
  <si>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</si>
  <si>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</si>
  <si>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</si>
  <si>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</si>
  <si>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</si>
  <si>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</si>
  <si>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</si>
  <si>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</si>
  <si>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</si>
  <si>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</si>
  <si>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</si>
  <si>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</si>
  <si>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</si>
  <si>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</si>
  <si>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</si>
  <si>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</si>
  <si>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</si>
  <si>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</si>
  <si>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</si>
  <si>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</si>
  <si>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</si>
  <si>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</si>
  <si>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</si>
  <si>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</si>
  <si>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</si>
  <si>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</si>
  <si>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</si>
  <si>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</si>
  <si>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</si>
  <si>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</si>
  <si>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</si>
  <si>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</si>
  <si>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</si>
  <si>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</si>
  <si>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</si>
  <si>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</si>
  <si>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</si>
  <si>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</si>
  <si>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</si>
  <si>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</si>
  <si>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</si>
  <si>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</si>
  <si>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</si>
  <si>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</si>
  <si>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</si>
  <si>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</si>
  <si>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</si>
  <si>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</si>
  <si>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</si>
  <si>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</si>
  <si>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</si>
  <si>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</si>
  <si>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</si>
  <si>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</si>
  <si>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</si>
  <si>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</si>
  <si>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</si>
  <si>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</si>
  <si>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</si>
  <si>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</si>
  <si>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</si>
  <si>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</si>
  <si>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</si>
  <si>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X
X</t>
  </si>
  <si>
    <t>Airfare</t>
  </si>
  <si>
    <t>WCO Cargo Targeting System Training</t>
  </si>
  <si>
    <t>aaron.dashiell@cbp.dhs.gov</t>
  </si>
  <si>
    <t>Aaron Dashiell</t>
  </si>
  <si>
    <t>U.S. Customs &amp; Border Protection</t>
  </si>
  <si>
    <t>Long Beach, CA</t>
  </si>
  <si>
    <t>Manga, Dawn</t>
  </si>
  <si>
    <t>Seattle, WA</t>
  </si>
  <si>
    <t>Linux Foundation</t>
  </si>
  <si>
    <t>Downes, James</t>
  </si>
  <si>
    <t>Local Transportation</t>
  </si>
  <si>
    <t>NATO</t>
  </si>
  <si>
    <t>marva.courtney@cisa.dhs.gov</t>
  </si>
  <si>
    <t>Marva Courtney</t>
  </si>
  <si>
    <t>Cybersecurity and Infrastructure Security Agency (CISA)</t>
  </si>
  <si>
    <t>eric.ovedovitz@hq.dhs.gov</t>
  </si>
  <si>
    <t>Eric Ovedovitz</t>
  </si>
  <si>
    <t>Registration Fee</t>
  </si>
  <si>
    <t>Clearwater, FL</t>
  </si>
  <si>
    <t>Eriks Gabliks</t>
  </si>
  <si>
    <t>Federal Emergency Management Agency</t>
  </si>
  <si>
    <r>
      <rPr>
        <b/>
        <sz val="10"/>
        <rFont val="Arial"/>
        <family val="2"/>
      </rPr>
      <t>OGE Form-1353</t>
    </r>
    <r>
      <rPr>
        <sz val="10"/>
        <rFont val="Arial"/>
      </rPr>
      <t xml:space="preserve">
(OGE-Approved Alternative for SF-326)
February 2011</t>
    </r>
  </si>
  <si>
    <t>wayne.lowery@hq.dhs.gov</t>
  </si>
  <si>
    <t>Wayne Lowery</t>
  </si>
  <si>
    <t>HQ/MGMT</t>
  </si>
  <si>
    <t>Conference Fee</t>
  </si>
  <si>
    <t>michelle.gomez@hq.dhs.gov</t>
  </si>
  <si>
    <t>Michelle Gomez</t>
  </si>
  <si>
    <t>Office of Inspector General</t>
  </si>
  <si>
    <t>OSA</t>
  </si>
  <si>
    <t>Lisa.Weimern@hq.dhs.gov</t>
  </si>
  <si>
    <t>Lisa Weimern</t>
  </si>
  <si>
    <t>Conference Fee Waiver</t>
  </si>
  <si>
    <t>RADM, USCG</t>
  </si>
  <si>
    <t>GS-15, USCG</t>
  </si>
  <si>
    <t>R/T Air Fare</t>
  </si>
  <si>
    <t>London, UK</t>
  </si>
  <si>
    <t>John Hannon</t>
  </si>
  <si>
    <t>Marine Chemist Qualification Board Meeting</t>
  </si>
  <si>
    <t>Carolyn Onye</t>
  </si>
  <si>
    <t>CAPT, USCG</t>
  </si>
  <si>
    <t>Maritime Law Association</t>
  </si>
  <si>
    <t>LCDR, USCG</t>
  </si>
  <si>
    <t>CDR, USCG</t>
  </si>
  <si>
    <t>Lodging</t>
  </si>
  <si>
    <t>Carlos.A.Cuesta@uscg.mil</t>
  </si>
  <si>
    <t>Carlos A. Cuesta</t>
  </si>
  <si>
    <t>United States Coast Guard</t>
  </si>
  <si>
    <t>Robert.E.Maitner@uscis.dhs.gov</t>
  </si>
  <si>
    <t>Robert Maitner</t>
  </si>
  <si>
    <t>USCIS</t>
  </si>
  <si>
    <t>Meals, &amp; Other fees</t>
  </si>
  <si>
    <t xml:space="preserve"> </t>
  </si>
  <si>
    <t>Meals &amp; Other fees</t>
  </si>
  <si>
    <t>Transportation</t>
  </si>
  <si>
    <t>Beth.Flynn@usss.dhs.gov</t>
  </si>
  <si>
    <t>Beth Flynn</t>
  </si>
  <si>
    <t>UNITED STATES SECRET SERVICE</t>
  </si>
  <si>
    <t>Non-Federal Source Report April 1, 2017 to Sept. 30, 2017</t>
  </si>
  <si>
    <t>$434.50
$96.50
$400.00</t>
  </si>
  <si>
    <t xml:space="preserve">
X</t>
  </si>
  <si>
    <t xml:space="preserve">X
X
</t>
  </si>
  <si>
    <t>Meals
Miscellaneous
Miscellaneous</t>
  </si>
  <si>
    <t>02/18/2024 - 02/21/2024</t>
  </si>
  <si>
    <t>Fraternal Order of Police</t>
  </si>
  <si>
    <t>Nashville, TN</t>
  </si>
  <si>
    <t>Wellness Summit 2024 Faternal Order of Police</t>
  </si>
  <si>
    <t>Stephanie Dixon</t>
  </si>
  <si>
    <t>$1,079.00
$275.87</t>
  </si>
  <si>
    <t>Meals
Miscellaneous</t>
  </si>
  <si>
    <t>03/09/2024 - 03/14/2024</t>
  </si>
  <si>
    <t>World Customs Organization (WCO)</t>
  </si>
  <si>
    <t>Brussels, Belgium</t>
  </si>
  <si>
    <t>David M. King</t>
  </si>
  <si>
    <t>$1,079.00
$404.95</t>
  </si>
  <si>
    <t>Anna Peterson</t>
  </si>
  <si>
    <t>$477.00
$130.00
$122.50</t>
  </si>
  <si>
    <t xml:space="preserve">
X
</t>
  </si>
  <si>
    <t>X
X</t>
  </si>
  <si>
    <t>02/09/2024 - 02/17/2024</t>
  </si>
  <si>
    <t>World Customs Organization (WCO) and U.S. Department of State's Bureau of International Narcotics and Law Enforcement Affairs (INL)</t>
  </si>
  <si>
    <t>Melbourne, Australia</t>
  </si>
  <si>
    <t>WCO/INL Synthetic Drugs Detection Project, Canine Expert Group Meeting</t>
  </si>
  <si>
    <t>Jason Kropiewnicki</t>
  </si>
  <si>
    <t>$324.00
$130.00
$78.67</t>
  </si>
  <si>
    <t>02/08/2024 - 02/17/2024</t>
  </si>
  <si>
    <t>Jonathan McGrath</t>
  </si>
  <si>
    <t>$93.50
$85.00
$219.68</t>
  </si>
  <si>
    <t>Meals
Meals
Miscellaneous</t>
  </si>
  <si>
    <t>02/22/2024 - 02/24/2024</t>
  </si>
  <si>
    <t>Kansas Journal of Law and Public Policy</t>
  </si>
  <si>
    <t>Lawrence, KS</t>
  </si>
  <si>
    <t>Speaker at symposium on cultural property law, trade, repatriation and ethical stewardship sponsored by Kansas Journal of Law and Public Policy</t>
  </si>
  <si>
    <t>Jonathan Zwibel</t>
  </si>
  <si>
    <t>05/27/2024-05/31/2024</t>
  </si>
  <si>
    <t>NAFSA - Association of International Educators</t>
  </si>
  <si>
    <t>Registration</t>
  </si>
  <si>
    <t>NAFSA: Association of International Educators</t>
  </si>
  <si>
    <t>New Orleans, LA</t>
  </si>
  <si>
    <t>NAFSA: Association of International Educators Annual Conference</t>
  </si>
  <si>
    <t>Katie Curiel</t>
  </si>
  <si>
    <t>5/15/2024-5/17/2024</t>
  </si>
  <si>
    <t>Personal Vehicle Mileage</t>
  </si>
  <si>
    <t>NSF and Princeton University</t>
  </si>
  <si>
    <t>Princeton, NJ</t>
  </si>
  <si>
    <t xml:space="preserve">Climate Adaptation Workshop: Structural </t>
  </si>
  <si>
    <t>Jonathan Westcott</t>
  </si>
  <si>
    <t>3/13/2024-03/14/2024</t>
  </si>
  <si>
    <t>Wisconsin Office of Emergency Management</t>
  </si>
  <si>
    <t>Lake Geneva, WI</t>
  </si>
  <si>
    <t xml:space="preserve">Wisconson Governor's Conference Emergency Management and Homeland Security </t>
  </si>
  <si>
    <t>Sean Dugdale</t>
  </si>
  <si>
    <t>Lee Zelewicz</t>
  </si>
  <si>
    <t>3/4/2024-3/5/2024</t>
  </si>
  <si>
    <t>Volunteer Florida Emergency Management Convening</t>
  </si>
  <si>
    <t>Volunteer Florida</t>
  </si>
  <si>
    <t>Orlando, FL</t>
  </si>
  <si>
    <t xml:space="preserve">Eric Nankervis </t>
  </si>
  <si>
    <t>03/20/2024-03/22/2024</t>
  </si>
  <si>
    <t>American Society of Civil Engineers</t>
  </si>
  <si>
    <t>San Antonio, TX</t>
  </si>
  <si>
    <t xml:space="preserve">ASCE Structural Engineers Conference </t>
  </si>
  <si>
    <t>John Ingargiola</t>
  </si>
  <si>
    <t>02/21-02/22/24</t>
  </si>
  <si>
    <t>NJ Firefighters Mutual Benevolent Assoc. and Kean University</t>
  </si>
  <si>
    <t>NJ Firefighters Mutual Benevolent Assoc.</t>
  </si>
  <si>
    <t>Atlantic City, NJ</t>
  </si>
  <si>
    <t>NJ Firefighters Mutual Benevolent Assoc. and Kean University NJ Fire Safety Training Program Educational Conference</t>
  </si>
  <si>
    <t>01/16-01/19/24</t>
  </si>
  <si>
    <t>Utah State Chief's Association</t>
  </si>
  <si>
    <t>St George, UT</t>
  </si>
  <si>
    <t>Utah State Chief's Association business meeting &amp; symposium</t>
  </si>
  <si>
    <t>11/8-11/12/23</t>
  </si>
  <si>
    <t>International Association of Fire Chiefs IAFC</t>
  </si>
  <si>
    <t>Registration fee</t>
  </si>
  <si>
    <t>IAFC - Volunteer &amp; Combination Section</t>
  </si>
  <si>
    <t>Volunteer &amp; Combination Officers Symposium</t>
  </si>
  <si>
    <t>10/19-10/20/23</t>
  </si>
  <si>
    <t xml:space="preserve">Illinois Fire Chiefs Association </t>
  </si>
  <si>
    <t>Illinois  Fire Chiefs Association</t>
  </si>
  <si>
    <t>East Peoria, IL</t>
  </si>
  <si>
    <t>Illinois Fire Chiefs Association 52nd Annual Conference</t>
  </si>
  <si>
    <t>2/15/2024 - 2/16/2024</t>
  </si>
  <si>
    <t>Hawaii Executive Collaborative</t>
  </si>
  <si>
    <t>Honolulu, HI</t>
  </si>
  <si>
    <t>Lahaina Convening</t>
  </si>
  <si>
    <t>Robert Fenton</t>
  </si>
  <si>
    <t>Meals, Taxis, Voucher Fee</t>
  </si>
  <si>
    <t>10/23/2023-10/26/2023</t>
  </si>
  <si>
    <t>NATO CMOC</t>
  </si>
  <si>
    <t>Air Transportation &amp; Misc.</t>
  </si>
  <si>
    <t>Alejandro De La Campa</t>
  </si>
  <si>
    <t>brittany.aldredge@fema.dhs.gov</t>
  </si>
  <si>
    <t>Brittany Aldredge</t>
  </si>
  <si>
    <t>Office of Resilience Strategy</t>
  </si>
  <si>
    <t>Misc</t>
  </si>
  <si>
    <t>03/12/2024 - 03/14/2024</t>
  </si>
  <si>
    <t>Metropolis Institute</t>
  </si>
  <si>
    <t>Montreal, Quebec, Canada</t>
  </si>
  <si>
    <t>26th National Metropolis Canada Conference: Our Immigration System</t>
  </si>
  <si>
    <t>Adam Hunter</t>
  </si>
  <si>
    <t>Ground Transportation</t>
  </si>
  <si>
    <t>03/04/2024 - 03/07/2024</t>
  </si>
  <si>
    <t>World Police Summit - Dubai Police</t>
  </si>
  <si>
    <t>Dubai, United Arab Emirates</t>
  </si>
  <si>
    <t>World Police Summit (WPS)</t>
  </si>
  <si>
    <t>Brent Cotton</t>
  </si>
  <si>
    <t>12/06/2023 - 12/08/2023</t>
  </si>
  <si>
    <t>INFORMA</t>
  </si>
  <si>
    <t>Registration and Attendance</t>
  </si>
  <si>
    <t>New York, NY</t>
  </si>
  <si>
    <t>Applied Intelligence</t>
  </si>
  <si>
    <t>Noah Ringer</t>
  </si>
  <si>
    <t>11/14/2023 - 11/16/2023</t>
  </si>
  <si>
    <t>Scale AI</t>
  </si>
  <si>
    <t xml:space="preserve">Registration to include meals </t>
  </si>
  <si>
    <t>Deer Valley - Park City, Utah</t>
  </si>
  <si>
    <t>AI Security Summit</t>
  </si>
  <si>
    <t>Eric Hysen</t>
  </si>
  <si>
    <t>11/13/2023 - 11/16/2023</t>
  </si>
  <si>
    <t>MIT Technology Review</t>
  </si>
  <si>
    <t>MIT Campus - Cambridge, MA</t>
  </si>
  <si>
    <t>EM TECH</t>
  </si>
  <si>
    <t>Edgar Estrada</t>
  </si>
  <si>
    <t>11/03/2023 - 11/04/2023</t>
  </si>
  <si>
    <t>Harvard Kennedy School Career Services</t>
  </si>
  <si>
    <t>Cambridge, MA</t>
  </si>
  <si>
    <t>Federal Careers Day Panel</t>
  </si>
  <si>
    <t>Abby Deift</t>
  </si>
  <si>
    <t>10/22/2023 - 10/26/2023</t>
  </si>
  <si>
    <t>British Columbia Ministry of Public Safety and Solicitor General</t>
  </si>
  <si>
    <t>Vancouver, British Columbia, Canada</t>
  </si>
  <si>
    <t>Shift/OPV Symposium</t>
  </si>
  <si>
    <t>Ryan Garfinkel</t>
  </si>
  <si>
    <t>10/01/2023-10/06/2023</t>
  </si>
  <si>
    <t>Kelly Crouch</t>
  </si>
  <si>
    <t>ICAC</t>
  </si>
  <si>
    <t xml:space="preserve">Intel Crimes Against Children </t>
  </si>
  <si>
    <t>Anthony Truong</t>
  </si>
  <si>
    <t>Raquel Munoz</t>
  </si>
  <si>
    <t>11/30/2023-12/1/2023</t>
  </si>
  <si>
    <t xml:space="preserve">Renee Green </t>
  </si>
  <si>
    <t>GA ICAC Task Force</t>
  </si>
  <si>
    <t xml:space="preserve">Young Harris, GA </t>
  </si>
  <si>
    <t xml:space="preserve">Criminal Investigations Involving Child exploitation </t>
  </si>
  <si>
    <t xml:space="preserve">Jeffrey Klinko </t>
  </si>
  <si>
    <t>James Holt</t>
  </si>
  <si>
    <t xml:space="preserve">Samuel Gwaltney </t>
  </si>
  <si>
    <t>12/4/2023-12/6/2023</t>
  </si>
  <si>
    <t>Howard Buffet Foundation</t>
  </si>
  <si>
    <t>Human Trafficking Agriculture Task Force</t>
  </si>
  <si>
    <t>Macon, GA</t>
  </si>
  <si>
    <t>victim assistance to victims of crime within HSI investigations</t>
  </si>
  <si>
    <t>Alia El-Sawi</t>
  </si>
  <si>
    <t>11/15/2023-11/17/2023</t>
  </si>
  <si>
    <t>MN Bureau of Crinimal Apprehension</t>
  </si>
  <si>
    <t>BCA ICAC and HT Conference</t>
  </si>
  <si>
    <t>Breezy Point, MN</t>
  </si>
  <si>
    <t>Human Trafficking Investigators Task Force</t>
  </si>
  <si>
    <t>Amber Cooper</t>
  </si>
  <si>
    <t>Bronson Day</t>
  </si>
  <si>
    <t>Scott Sutehall</t>
  </si>
  <si>
    <t>Jeff Anderson</t>
  </si>
  <si>
    <t>leah.hadden@ice.dhs.gov</t>
  </si>
  <si>
    <t>Leah M Hadden</t>
  </si>
  <si>
    <t>Reporting Period: October 1-March 31, 2024</t>
  </si>
  <si>
    <t>Shandanh Thomas shandanh.thomas@hq.dhs.gov</t>
  </si>
  <si>
    <t>2/25/2024-2/29/2024</t>
  </si>
  <si>
    <t>Secure Technology Alliance</t>
  </si>
  <si>
    <t>Tucson, AZ</t>
  </si>
  <si>
    <t>Identity and Payment Summit</t>
  </si>
  <si>
    <t>Arun Vemury</t>
  </si>
  <si>
    <t>3/2/2024-3/7/2024</t>
  </si>
  <si>
    <t>Disaster Recovery Institute (DIR)</t>
  </si>
  <si>
    <t>Diasaster Recovery Instiute (DRI)</t>
  </si>
  <si>
    <t>Annual Professional Conference</t>
  </si>
  <si>
    <t>Justin Vanasen</t>
  </si>
  <si>
    <t>2/15/2024-3/6/2024</t>
  </si>
  <si>
    <t>Sydney Quantum Academy</t>
  </si>
  <si>
    <t>Sydney, Australia</t>
  </si>
  <si>
    <t>Auantum Australia</t>
  </si>
  <si>
    <t>Emily Saulsgiver</t>
  </si>
  <si>
    <t>2/6/2024-2/9/2024</t>
  </si>
  <si>
    <t>Federal Agency for Technical Relief Germany</t>
  </si>
  <si>
    <t>Rotterdam, Netherlands</t>
  </si>
  <si>
    <t>SRE Conference</t>
  </si>
  <si>
    <t>Ron McNeal</t>
  </si>
  <si>
    <t>3/12/2024-3/15/2024</t>
  </si>
  <si>
    <t>UKIMEDIAEVENTS</t>
  </si>
  <si>
    <t>UKMEDIA Events</t>
  </si>
  <si>
    <t>Electric &amp; Hybrid Marine Expo</t>
  </si>
  <si>
    <t>Alyssa Malcomson</t>
  </si>
  <si>
    <t>1/7/2024-1/13/2024</t>
  </si>
  <si>
    <t>Wilton Park</t>
  </si>
  <si>
    <t>Wilton Park(an Executive Agency of the UK Foreign, Commonwealth &amp; Development Office)</t>
  </si>
  <si>
    <t>Steyning, West Sussex</t>
  </si>
  <si>
    <t>Conference: Chem/Bio Futures 2040</t>
  </si>
  <si>
    <t>Dr. Lloyd Hough</t>
  </si>
  <si>
    <t>4/29/2024-5/2/2024</t>
  </si>
  <si>
    <t>MITLL</t>
  </si>
  <si>
    <t>Lexington, MA</t>
  </si>
  <si>
    <t>Conference-Emerging Technology</t>
  </si>
  <si>
    <t>Orly Amir</t>
  </si>
  <si>
    <t>3/17/2023-3/21/2023</t>
  </si>
  <si>
    <t>Brussels, Belgiuim</t>
  </si>
  <si>
    <t>Independent Scientific Evaluation Gorup Meeting</t>
  </si>
  <si>
    <t>David Alexander</t>
  </si>
  <si>
    <t>11/6/2023-11/9/2023</t>
  </si>
  <si>
    <t>Institue for Defense &amp; Government Advancement</t>
  </si>
  <si>
    <t>Institue for Defence and Government Advancement</t>
  </si>
  <si>
    <t>Conference: Border Technology Summitt</t>
  </si>
  <si>
    <t>Daivd Taylor</t>
  </si>
  <si>
    <t>James Small</t>
  </si>
  <si>
    <t>Susan Richards</t>
  </si>
  <si>
    <t>Jared Oren</t>
  </si>
  <si>
    <t>12/11/2023-12/15/2023</t>
  </si>
  <si>
    <t>Korean Institute of Criminology and Justice</t>
  </si>
  <si>
    <t>Korean Institute of Criminiology and Justice International Forum</t>
  </si>
  <si>
    <t>Seoul, South Korea</t>
  </si>
  <si>
    <t>10th Korean Institute of Criminology and Justice Forum</t>
  </si>
  <si>
    <t>Jason Ackleson</t>
  </si>
  <si>
    <t>02/29/2024 - 03/09/2024</t>
  </si>
  <si>
    <t>Hearst Foundation</t>
  </si>
  <si>
    <t>LT, USCG</t>
  </si>
  <si>
    <t>R/T Airfare, Lodging, Meals, incidental Expenses</t>
  </si>
  <si>
    <t>Washington, DC</t>
  </si>
  <si>
    <t>United States Senate Youth Program (USSYP) Washington Week</t>
  </si>
  <si>
    <t>James Eggers</t>
  </si>
  <si>
    <t>Kathryn Rubio</t>
  </si>
  <si>
    <t>Alexandra Miller</t>
  </si>
  <si>
    <t>03/18/2024 - 03/23/2024</t>
  </si>
  <si>
    <t>SYNERGY MARINE GROUP</t>
  </si>
  <si>
    <t>GS-12, USCG</t>
  </si>
  <si>
    <t>Chennai, India</t>
  </si>
  <si>
    <t>SYNERGY MARINE GROUP Annual Training Seminar</t>
  </si>
  <si>
    <t>Frederick J. Wilson</t>
  </si>
  <si>
    <t>03/19/2024 - 03/22/2024</t>
  </si>
  <si>
    <t>National Fire Protection Association</t>
  </si>
  <si>
    <t>Industrial Hygienist, USCG</t>
  </si>
  <si>
    <t>R/T Airfare &amp; Lodging</t>
  </si>
  <si>
    <t>Houston, TX</t>
  </si>
  <si>
    <t>Connecticut Maritime Association (CMA)</t>
  </si>
  <si>
    <t>SES, USCG</t>
  </si>
  <si>
    <t>Stamford, CT</t>
  </si>
  <si>
    <t>CMA Shipping Conference</t>
  </si>
  <si>
    <t>Jeffrey Lantz</t>
  </si>
  <si>
    <t>RDML, USCG</t>
  </si>
  <si>
    <t>Wayne Arguin</t>
  </si>
  <si>
    <t>Local Travel, Incidentals &amp; Subsistence</t>
  </si>
  <si>
    <t>03/04/2024 - 03/10/2024</t>
  </si>
  <si>
    <t>International Association of Classification Societies (IACS)</t>
  </si>
  <si>
    <t>R/T Airfare</t>
  </si>
  <si>
    <t>Warsaw, Poland</t>
  </si>
  <si>
    <t>IACS Quality Advisory Committee Meeting (QAC)</t>
  </si>
  <si>
    <t>03/01/2024 - 03/08/2024</t>
  </si>
  <si>
    <t>Doha Joint Rescue Coordination Center</t>
  </si>
  <si>
    <t>GS-14, USCG</t>
  </si>
  <si>
    <t>Doha, Qatar</t>
  </si>
  <si>
    <t>COSPAS-SARSAT Joint RCC Training Exercise</t>
  </si>
  <si>
    <t>David Edwards</t>
  </si>
  <si>
    <t>02/29/2024 - 03/02/2024</t>
  </si>
  <si>
    <t>Massachusetts Maritime Academy</t>
  </si>
  <si>
    <t>Buzzards Bay, MA</t>
  </si>
  <si>
    <t>2024 Women on the Water Conference</t>
  </si>
  <si>
    <t>Emily Rose</t>
  </si>
  <si>
    <t>11/26/2023 - 11/29/2023</t>
  </si>
  <si>
    <t>Vilnius</t>
  </si>
  <si>
    <t>Marine Analyst, USCG</t>
  </si>
  <si>
    <t>5th American LNG Forum</t>
  </si>
  <si>
    <t>Russell Amarcher</t>
  </si>
  <si>
    <t>11/20/2023 - 11/24/2023</t>
  </si>
  <si>
    <t>International Maritime Safety, Security and
Environment Academy (IMSSEA)</t>
  </si>
  <si>
    <t>Marine Accident Investigator, USCG</t>
  </si>
  <si>
    <t>Lodging &amp; Meals</t>
  </si>
  <si>
    <t>Arezano &amp; Genoa, Italy</t>
  </si>
  <si>
    <t>IMO Marine Accident Investigation Course</t>
  </si>
  <si>
    <t>G. Keith Fawcett</t>
  </si>
  <si>
    <t>11/04/2023 - 11/10/2023</t>
  </si>
  <si>
    <t>10/18/2023 - 10/22/2023</t>
  </si>
  <si>
    <t>Fall 2023 MLA Meeting</t>
  </si>
  <si>
    <t>Lindsay Sakal</t>
  </si>
  <si>
    <t>Salomee Briggs</t>
  </si>
  <si>
    <t>Grace Oh</t>
  </si>
  <si>
    <t>Robin Ellerbe</t>
  </si>
  <si>
    <t>Richard Batson</t>
  </si>
  <si>
    <t>10/09/2023 - 10/13/2023</t>
  </si>
  <si>
    <t>San Diego, CA</t>
  </si>
  <si>
    <t>Local Travel &amp; Reception</t>
  </si>
  <si>
    <t>10/07/2023 - 10/12/2023</t>
  </si>
  <si>
    <t>Cyprus Maritime Authoriity</t>
  </si>
  <si>
    <t>Limassol, Cyprus</t>
  </si>
  <si>
    <t>Maritime Cyprus 2023 Conference</t>
  </si>
  <si>
    <t>Mayte Medina</t>
  </si>
  <si>
    <t>04/02/2024-04/05/2024</t>
  </si>
  <si>
    <t>AIIM</t>
  </si>
  <si>
    <t>Association for Intelligent Information Management</t>
  </si>
  <si>
    <t>AIIM Conference</t>
  </si>
  <si>
    <t>Timothy L. Woods</t>
  </si>
  <si>
    <t>03/08/2024-03/09/2024</t>
  </si>
  <si>
    <t>SXSW</t>
  </si>
  <si>
    <t>South by Southwest</t>
  </si>
  <si>
    <t>Austin, TX</t>
  </si>
  <si>
    <t>SXSW Conference</t>
  </si>
  <si>
    <t>Joshua Wodka</t>
  </si>
  <si>
    <t>Douglas Rand</t>
  </si>
  <si>
    <t>Felicia Escobar Carrillo</t>
  </si>
  <si>
    <t>Meals/Ground</t>
  </si>
  <si>
    <t>11/07/2023-11/10/2023</t>
  </si>
  <si>
    <t>Office of Migration</t>
  </si>
  <si>
    <t>International Office of Migration</t>
  </si>
  <si>
    <t>Cali, Colombia</t>
  </si>
  <si>
    <t>Safe Mobility Program</t>
  </si>
  <si>
    <t>Sarah Kirk</t>
  </si>
  <si>
    <t>Kursten Phelps</t>
  </si>
  <si>
    <t>10/16/2023-10/20/2023</t>
  </si>
  <si>
    <t>Intergraf</t>
  </si>
  <si>
    <t>Bilbao, Spain</t>
  </si>
  <si>
    <t>Intergraf 2023</t>
  </si>
  <si>
    <t>Jared Goodwin</t>
  </si>
  <si>
    <t>10/03/2023-10/04/2023</t>
  </si>
  <si>
    <t>Science Media Partners</t>
  </si>
  <si>
    <t>Identity Week America</t>
  </si>
  <si>
    <t>12/14/2023 - 12/15/2023</t>
  </si>
  <si>
    <t xml:space="preserve">Lexis Nexis </t>
  </si>
  <si>
    <t>TRAVELLER TITLE</t>
  </si>
  <si>
    <t>Lexis Nexis</t>
  </si>
  <si>
    <t>Delray Beach, FL</t>
  </si>
  <si>
    <t>Lexis Nexis Quarterly Board Meeting</t>
  </si>
  <si>
    <t>Darryl Volpicelli</t>
  </si>
  <si>
    <t>03/14/20204 - 03/15/2024</t>
  </si>
  <si>
    <t>Ontario Police College</t>
  </si>
  <si>
    <t>Aylmer, Ontario, Canada</t>
  </si>
  <si>
    <t>Ontario Police College - Fraud Investigation Training</t>
  </si>
  <si>
    <t>John David-Bradley</t>
  </si>
  <si>
    <t>Reporting Period October 1, 2023 - March 31, 2024</t>
  </si>
  <si>
    <t xml:space="preserve">1353 Travel Report for REPORTING PERIOD]", October 1, 2023 - March 31, 2024 </t>
  </si>
  <si>
    <t>03/04/2024 - 03/08/2024</t>
  </si>
  <si>
    <t>British APCO</t>
  </si>
  <si>
    <t>Coventry, UK</t>
  </si>
  <si>
    <t>British Association of Public Safety Communications Officials Annual Event 2024</t>
  </si>
  <si>
    <t>Riedl, Brad</t>
  </si>
  <si>
    <t>DeLancey, Leah</t>
  </si>
  <si>
    <t>03/03/2024 - 03/09/2024</t>
  </si>
  <si>
    <t>Booz, Dragos, Fortinet, OTbase, SEL, SE, ServiceNow, Siemens, txOne</t>
  </si>
  <si>
    <t>Conf Reg</t>
  </si>
  <si>
    <t>Miami, FL</t>
  </si>
  <si>
    <t>S4x24</t>
  </si>
  <si>
    <t>Rogers, Matthew</t>
  </si>
  <si>
    <t>03/25/2024 - 03/29/2024</t>
  </si>
  <si>
    <t>IWCE 2024 Conference</t>
  </si>
  <si>
    <t>IWCE</t>
  </si>
  <si>
    <t>10/18/2023 - 10/19/2023</t>
  </si>
  <si>
    <t>Tufts University - The Hitachi Center at the Fletcher School</t>
  </si>
  <si>
    <t>Tufts University</t>
  </si>
  <si>
    <t>Tufts University, Medford, MA</t>
  </si>
  <si>
    <t>Hitachi Center for Technology and International Affairs Speakers Series</t>
  </si>
  <si>
    <t>Tucker, Michelle</t>
  </si>
  <si>
    <t>11/13/2023 - 11/15/2023</t>
  </si>
  <si>
    <t xml:space="preserve">IEEE </t>
  </si>
  <si>
    <t>IEEE</t>
  </si>
  <si>
    <t>Baltimore, MD</t>
  </si>
  <si>
    <t>IEEE FNWF</t>
  </si>
  <si>
    <t>Transportation to/from the conference</t>
  </si>
  <si>
    <t>11/13/2023 - 11/17/2023</t>
  </si>
  <si>
    <t>Pacific Foreum</t>
  </si>
  <si>
    <t>Pacific Forum</t>
  </si>
  <si>
    <t>Tokyo, Japan</t>
  </si>
  <si>
    <t>US-ASEAN:  Women, Peace &amp; Cybersecurity</t>
  </si>
  <si>
    <t>Spidalieri, Francesca</t>
  </si>
  <si>
    <t>12/2/2023 - 12/6/2023</t>
  </si>
  <si>
    <t>Open Source Summit Japan</t>
  </si>
  <si>
    <t>Radesky, Sandra</t>
  </si>
  <si>
    <t>02/13/2024 - 02/16/2024</t>
  </si>
  <si>
    <t>Colorado Emergency Management Association</t>
  </si>
  <si>
    <t>Loveland, CO</t>
  </si>
  <si>
    <t>CO Emergency Management Conference</t>
  </si>
  <si>
    <t>Wade, Eugene</t>
  </si>
  <si>
    <t>ScaleAI</t>
  </si>
  <si>
    <t>Park City, UT</t>
  </si>
  <si>
    <t>Scale AI Summit</t>
  </si>
  <si>
    <t>Einstein, Lisa</t>
  </si>
  <si>
    <t>02/14/2024 - 02/15/2024</t>
  </si>
  <si>
    <t>Colorado Emergency Managers Association</t>
  </si>
  <si>
    <t>Marmon, Edward</t>
  </si>
  <si>
    <t>01/19/2024 - 01/27/2024</t>
  </si>
  <si>
    <t>SAE Media Group</t>
  </si>
  <si>
    <t>London, United Kingdom</t>
  </si>
  <si>
    <t>Mobile Deployable Communications Conference</t>
  </si>
  <si>
    <t>DeLaurentis, Vincent</t>
  </si>
  <si>
    <t>01/18/2024 - 01/27/2024</t>
  </si>
  <si>
    <t>Dew, Robert</t>
  </si>
  <si>
    <t>10/09/2023 - 10/10/2023</t>
  </si>
  <si>
    <t xml:space="preserve">MSSP Alert  </t>
  </si>
  <si>
    <t>MSSP Alert</t>
  </si>
  <si>
    <t>Washington, DC (Local)</t>
  </si>
  <si>
    <t>MSSP Alert Live</t>
  </si>
  <si>
    <t>Thoennes, Abigail</t>
  </si>
  <si>
    <t>rodney.connor@tsa.dhs.gov</t>
  </si>
  <si>
    <t>TSA</t>
  </si>
  <si>
    <t>Jae Bin Ahn</t>
  </si>
  <si>
    <t>11/6/23 11/10/23</t>
  </si>
  <si>
    <t>CEPOL</t>
  </si>
  <si>
    <t>European Union Agency for Law Enforcement Training(CEPOL)</t>
  </si>
  <si>
    <t>Intercity Hotel, Budapest, Hungary</t>
  </si>
  <si>
    <t>Financial Investigation, EU Next Generation Funds</t>
  </si>
  <si>
    <t>Sonja Scott</t>
  </si>
  <si>
    <t>CBP Deputy Associate Chief Counsel</t>
  </si>
  <si>
    <t>CBP Principal Technical Advisor</t>
  </si>
  <si>
    <t>CBP Branch Chief - Field Ops Training Academy</t>
  </si>
  <si>
    <t>CBP Program Manager</t>
  </si>
  <si>
    <t>CBP Supervisory Border Patrol Agent</t>
  </si>
  <si>
    <t>CISA Cyber Operations Planner, Lead</t>
  </si>
  <si>
    <t>CISA Senior Technologist Advisor</t>
  </si>
  <si>
    <t>CISA Deputy Executive Assistant Director for Emergency Communications</t>
  </si>
  <si>
    <t>CISA Cybersecrity Coordinator</t>
  </si>
  <si>
    <t>CISA Executive Director, CISA Cybersecurity Advisory Committee</t>
  </si>
  <si>
    <t>CISA Protective Security Advisor</t>
  </si>
  <si>
    <t>CISA Associate Director for VM</t>
  </si>
  <si>
    <t>CISA International Affairs Specialist</t>
  </si>
  <si>
    <t>CISA Associate Director, Priority CommunicatIions Services</t>
  </si>
  <si>
    <t>CISA Branch Chief, Technology, IOD</t>
  </si>
  <si>
    <t>CISA Senior Advisor to Director</t>
  </si>
  <si>
    <t>CISA ICS SME for CSD</t>
  </si>
  <si>
    <t>CISA Special Assistant to EAD</t>
  </si>
  <si>
    <t>CISA IT CYBERSECURITY SPECIALIST (INOFOSEC)</t>
  </si>
  <si>
    <t>FEMA Civil Expert in Emergency Management</t>
  </si>
  <si>
    <t>FEMA Regional Administrator</t>
  </si>
  <si>
    <t>FEMA Superintendent</t>
  </si>
  <si>
    <t>FEMA Lead Physical Scientist</t>
  </si>
  <si>
    <t>FEMA Mass Care Supervisor</t>
  </si>
  <si>
    <t>FEMA Emergency Management Specialist</t>
  </si>
  <si>
    <t>FEMA National Integration Branch Chief</t>
  </si>
  <si>
    <t>FEMA Civil Engineer</t>
  </si>
  <si>
    <t>FEMA Program Analyst</t>
  </si>
  <si>
    <t>FLETC Instructor</t>
  </si>
  <si>
    <t>HQ Strategic Engagement Lead</t>
  </si>
  <si>
    <t>HQ Managing Director, Cyber Strategy</t>
  </si>
  <si>
    <t>HQ Director, Private Sector Office</t>
  </si>
  <si>
    <t>HQ Chief Information Officer</t>
  </si>
  <si>
    <t>HQ Artificial Intelligence and Emerging Technology Specialist</t>
  </si>
  <si>
    <t>HQ Director, CUAS Policy</t>
  </si>
  <si>
    <t>HQ Deputy Assistant Secretary for Immigration Policy</t>
  </si>
  <si>
    <t>ICE Special Agent</t>
  </si>
  <si>
    <t>ICE Victim Assistance Specialist</t>
  </si>
  <si>
    <t>S&amp;T Senior Advisor/S&amp;T OSE/ORA</t>
  </si>
  <si>
    <t>S&amp;T Director, Test &amp; Evaluation Division</t>
  </si>
  <si>
    <t>S&amp;T Program Manager</t>
  </si>
  <si>
    <t>S&amp;T R&amp;D Portfolio Manager</t>
  </si>
  <si>
    <t>S&amp;T Senior Science Advisor - Resilience</t>
  </si>
  <si>
    <t>S&amp;T Division Director</t>
  </si>
  <si>
    <t>S&amp;T Science Advisor</t>
  </si>
  <si>
    <t>S&amp;T Transition Manager</t>
  </si>
  <si>
    <t>S&amp;T Director for Asia Near East</t>
  </si>
  <si>
    <t>S&amp;T Emergency Management Specialist</t>
  </si>
  <si>
    <t>USSS SSA</t>
  </si>
  <si>
    <t>USSS DAD</t>
  </si>
  <si>
    <t>USCIS Division Chief</t>
  </si>
  <si>
    <t>USCIS Policy Analyst</t>
  </si>
  <si>
    <t>USCIS Chief of Staff</t>
  </si>
  <si>
    <t>USCIS Senior Advisor</t>
  </si>
  <si>
    <t>USCIS Branch Chief</t>
  </si>
  <si>
    <t>IEEE (Institute of Electrical and Electronics Engineers)</t>
  </si>
  <si>
    <t>IEEE FNWF (Future Networks World Forum)</t>
  </si>
  <si>
    <t>IWCE (International Wireless Communications Expo)</t>
  </si>
  <si>
    <t>NATO (North Atlantic Treaty Organization)</t>
  </si>
  <si>
    <t>(International Association of Fire Chiefs) IAFC</t>
  </si>
  <si>
    <t>NAFSA (National Association of Foreign Student Advisors)</t>
  </si>
  <si>
    <t>(Massachusetts Institute of Technology) MIT Technology Review</t>
  </si>
  <si>
    <t>EM TECH (Emerging Technologies)</t>
  </si>
  <si>
    <t>BCA Internet Crimes Against Children and Human Trafficking Conference</t>
  </si>
  <si>
    <t>MN (Bureau of Crinimal Apprehension) BCA</t>
  </si>
  <si>
    <t>GA ICAC (Internet Crimes Against Children) Task Force</t>
  </si>
  <si>
    <t>MITLL (Massachusetts Institute of Technology Lincoln Laboratory)</t>
  </si>
  <si>
    <t>IMO (International Maritime Organization) Marine Accident Investigation Course</t>
  </si>
  <si>
    <t>5th American LNG (Liquified Natural Gas) Forum</t>
  </si>
  <si>
    <t>COSPAS-SARSAT (Search And Rescue Satelitte-Aided Tracking) Joint RCC Training Exercise</t>
  </si>
  <si>
    <t xml:space="preserve">FLETC </t>
  </si>
  <si>
    <t>Connie Stevens</t>
  </si>
  <si>
    <t>connie.stevens@fletc.dhs.gov</t>
  </si>
  <si>
    <t>I&amp;A</t>
  </si>
  <si>
    <t>ICE</t>
  </si>
  <si>
    <t>Shandanh Thomas</t>
  </si>
  <si>
    <t>S&amp;T</t>
  </si>
  <si>
    <t>Rodney Connor</t>
  </si>
  <si>
    <t>CWMD</t>
  </si>
  <si>
    <t>NATO CMOC (Crisis Management Orientation Course)</t>
  </si>
  <si>
    <t>CISA IT CYBERSECURITY SPECIALIST (INFOSEC)</t>
  </si>
  <si>
    <t>James Baldwin</t>
  </si>
  <si>
    <t>James.Baldwin@hq.dhs.gov</t>
  </si>
  <si>
    <t>Summer Sylva</t>
  </si>
  <si>
    <t>Meeting/Conference Fee/Lodging</t>
  </si>
  <si>
    <t>Lead, FEMA Cultural Protocol Task Force</t>
  </si>
  <si>
    <t>02/15/2024-02/17/2024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</si>
</sst>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44" formatCode="_(&quot;$&quot;* #,##0.00_);_(&quot;$&quot;* \(#,##0.00\);_(&quot;$&quot;* &quot;-&quot;??_);_(@_)"/>
  </numFmts>
  <fonts count="31">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sz val="11"/>
      <color rgb="FF000000"/>
      <name val="Calibri"/>
      <family val="2"/>
    </font>
    <font>
      <sz val="10"/>
      <name val="Tahoma"/>
      <family val="2"/>
    </font>
    <font>
      <sz val="8"/>
      <color theme="1" tint="4.9989318521683403E-2"/>
      <name val="Arial"/>
      <family val="2"/>
    </font>
    <font>
      <sz val="10"/>
      <name val="Arial"/>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93">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medium">
        <color indexed="64"/>
      </right>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44" fontId="30" fillId="0" borderId="0" applyFont="0" applyFill="0" applyBorder="0" applyAlignment="0" applyProtection="0"/>
  </cellStyleXfs>
  <cellXfs count="381">
    <xf numFmtId="0" fontId="0" fillId="0" borderId="0" xfId="0"/>
    <xf numFmtId="0" fontId="0" fillId="4" borderId="0" xfId="0" applyFill="1"/>
    <xf numFmtId="0" fontId="0" fillId="0" borderId="28" xfId="0" applyBorder="1"/>
    <xf numFmtId="0" fontId="0" fillId="4" borderId="28" xfId="0" applyFill="1" applyBorder="1"/>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36" xfId="0" applyBorder="1"/>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6" fontId="1" fillId="4" borderId="34" xfId="0" applyNumberFormat="1" applyFont="1" applyFill="1" applyBorder="1" applyAlignment="1">
      <alignment vertical="center"/>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14" fontId="1" fillId="0" borderId="10" xfId="0" applyNumberFormat="1" applyFont="1" applyBorder="1" applyAlignment="1">
      <alignment horizontal="center"/>
    </xf>
    <xf numFmtId="0" fontId="1" fillId="0" borderId="58" xfId="0" applyFont="1" applyBorder="1" applyAlignment="1">
      <alignment wrapText="1"/>
    </xf>
    <xf numFmtId="0" fontId="1" fillId="0" borderId="10" xfId="0" applyFont="1" applyBorder="1" applyAlignment="1">
      <alignment wrapText="1"/>
    </xf>
    <xf numFmtId="0" fontId="3" fillId="0" borderId="0" xfId="0" applyFont="1" applyAlignment="1">
      <alignment vertical="center"/>
    </xf>
    <xf numFmtId="0" fontId="4" fillId="2" borderId="24" xfId="8">
      <alignment horizontal="center" vertical="center"/>
    </xf>
    <xf numFmtId="0" fontId="1" fillId="0" borderId="18" xfId="0" applyFont="1" applyBorder="1" applyAlignment="1">
      <alignment horizontal="left" vertical="center" wrapText="1"/>
    </xf>
    <xf numFmtId="0" fontId="1" fillId="4" borderId="59" xfId="14" applyFill="1" applyBorder="1">
      <alignment horizontal="left" vertical="center" wrapText="1"/>
      <protection locked="0"/>
    </xf>
    <xf numFmtId="0" fontId="1" fillId="4" borderId="60" xfId="14" applyFill="1" applyBorder="1">
      <alignment horizontal="left" vertical="center" wrapText="1"/>
      <protection locked="0"/>
    </xf>
    <xf numFmtId="0" fontId="1" fillId="4" borderId="61"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62"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65" xfId="14" applyFill="1" applyBorder="1">
      <alignment horizontal="left" vertical="center" wrapText="1"/>
      <protection locked="0"/>
    </xf>
    <xf numFmtId="0" fontId="1" fillId="4" borderId="44" xfId="14" applyFill="1" applyBorder="1">
      <alignment horizontal="left" vertical="center" wrapText="1"/>
      <protection locked="0"/>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5" borderId="66"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7" xfId="14" applyFill="1" applyBorder="1" applyProtection="1">
      <alignment horizontal="left" vertical="center" wrapText="1"/>
    </xf>
    <xf numFmtId="0" fontId="4" fillId="5" borderId="68" xfId="11" applyBorder="1">
      <alignment vertical="center" wrapText="1"/>
    </xf>
    <xf numFmtId="0" fontId="1" fillId="4" borderId="22"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62" xfId="14" applyNumberFormat="1" applyFill="1" applyBorder="1">
      <alignment horizontal="left" vertical="center" wrapText="1"/>
      <protection locked="0"/>
    </xf>
    <xf numFmtId="8" fontId="1" fillId="4" borderId="23" xfId="14" applyNumberFormat="1" applyFill="1" applyBorder="1">
      <alignment horizontal="left" vertical="center" wrapText="1"/>
      <protection locked="0"/>
    </xf>
    <xf numFmtId="8" fontId="1" fillId="4" borderId="65" xfId="14" applyNumberFormat="1" applyFill="1" applyBorder="1">
      <alignment horizontal="left" vertical="center" wrapText="1"/>
      <protection locked="0"/>
    </xf>
    <xf numFmtId="6" fontId="1" fillId="4" borderId="58" xfId="0" applyNumberFormat="1" applyFont="1" applyFill="1" applyBorder="1" applyAlignment="1">
      <alignment horizontal="right" vertical="center"/>
    </xf>
    <xf numFmtId="0" fontId="1" fillId="4" borderId="58" xfId="0" applyFont="1" applyFill="1" applyBorder="1" applyAlignment="1">
      <alignment horizontal="center" vertical="center"/>
    </xf>
    <xf numFmtId="0" fontId="1" fillId="4" borderId="58"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2" xfId="0" applyFont="1" applyFill="1" applyBorder="1" applyAlignment="1">
      <alignment horizontal="left" vertical="center" wrapText="1"/>
    </xf>
    <xf numFmtId="0" fontId="0" fillId="5" borderId="0" xfId="0" applyFill="1"/>
    <xf numFmtId="14" fontId="1" fillId="4" borderId="55" xfId="0" applyNumberFormat="1" applyFont="1" applyFill="1" applyBorder="1" applyAlignment="1">
      <alignment horizontal="left" vertical="center" wrapText="1"/>
    </xf>
    <xf numFmtId="0" fontId="3" fillId="5" borderId="42" xfId="0" applyFont="1" applyFill="1" applyBorder="1" applyAlignment="1">
      <alignment horizontal="center" vertical="center"/>
    </xf>
    <xf numFmtId="6" fontId="1" fillId="4" borderId="23" xfId="14" applyNumberFormat="1" applyFill="1" applyBorder="1">
      <alignment horizontal="left" vertical="center" wrapText="1"/>
      <protection locked="0"/>
    </xf>
    <xf numFmtId="6" fontId="1" fillId="4" borderId="65" xfId="14" applyNumberFormat="1" applyFill="1" applyBorder="1">
      <alignment horizontal="left" vertical="center" wrapText="1"/>
      <protection locked="0"/>
    </xf>
    <xf numFmtId="0" fontId="1" fillId="6" borderId="18" xfId="0" applyFont="1" applyFill="1" applyBorder="1" applyAlignment="1">
      <alignment horizontal="left" vertical="center" wrapText="1"/>
    </xf>
    <xf numFmtId="0" fontId="27" fillId="0" borderId="10" xfId="0" applyFont="1" applyBorder="1" applyAlignment="1">
      <alignment wrapText="1"/>
    </xf>
    <xf numFmtId="0" fontId="1" fillId="4" borderId="44" xfId="0" applyFont="1" applyFill="1" applyBorder="1" applyAlignment="1">
      <alignment horizontal="left" vertical="center"/>
    </xf>
    <xf numFmtId="6" fontId="1" fillId="4" borderId="34" xfId="0" applyNumberFormat="1" applyFont="1" applyFill="1" applyBorder="1" applyAlignment="1">
      <alignment vertical="center" wrapText="1"/>
    </xf>
    <xf numFmtId="0" fontId="1" fillId="4" borderId="56" xfId="0" applyFont="1" applyFill="1" applyBorder="1" applyAlignment="1">
      <alignment horizontal="left" vertical="center"/>
    </xf>
    <xf numFmtId="0" fontId="4" fillId="6" borderId="16"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 xfId="6" applyFill="1" applyBorder="1" applyAlignment="1" applyProtection="1">
      <alignment vertical="center"/>
      <protection locked="0"/>
    </xf>
    <xf numFmtId="15" fontId="6" fillId="12" borderId="0" xfId="0" applyNumberFormat="1" applyFont="1" applyFill="1"/>
    <xf numFmtId="0" fontId="28" fillId="0" borderId="0" xfId="0" applyFont="1"/>
    <xf numFmtId="0" fontId="4" fillId="5" borderId="49" xfId="11" applyBorder="1">
      <alignment vertical="center" wrapText="1"/>
    </xf>
    <xf numFmtId="0" fontId="4" fillId="5" borderId="10" xfId="12">
      <alignment vertical="center" wrapText="1"/>
    </xf>
    <xf numFmtId="0" fontId="4" fillId="5" borderId="20" xfId="11">
      <alignment vertical="center" wrapText="1"/>
    </xf>
    <xf numFmtId="0" fontId="0" fillId="0" borderId="12" xfId="0" applyBorder="1"/>
    <xf numFmtId="0" fontId="6" fillId="5" borderId="4" xfId="13" applyFill="1">
      <alignment horizontal="center" vertical="center"/>
    </xf>
    <xf numFmtId="0" fontId="4" fillId="5" borderId="18" xfId="11" applyBorder="1">
      <alignment vertical="center" wrapText="1"/>
    </xf>
    <xf numFmtId="0" fontId="4" fillId="5" borderId="51" xfId="11" applyBorder="1">
      <alignment vertical="center" wrapText="1"/>
    </xf>
    <xf numFmtId="0" fontId="0" fillId="5" borderId="12" xfId="0" applyFill="1" applyBorder="1"/>
    <xf numFmtId="0" fontId="4" fillId="5" borderId="14" xfId="11" applyBorder="1">
      <alignment vertical="center" wrapText="1"/>
    </xf>
    <xf numFmtId="6" fontId="1" fillId="4" borderId="57" xfId="0" applyNumberFormat="1" applyFont="1" applyFill="1" applyBorder="1" applyAlignment="1">
      <alignment horizontal="right" vertical="center" wrapText="1"/>
    </xf>
    <xf numFmtId="0" fontId="1" fillId="4" borderId="56" xfId="0" applyFont="1" applyFill="1" applyBorder="1" applyAlignment="1">
      <alignment horizontal="center" vertical="center" wrapText="1"/>
    </xf>
    <xf numFmtId="0" fontId="6" fillId="4" borderId="56" xfId="0" applyFont="1" applyFill="1" applyBorder="1" applyAlignment="1">
      <alignment vertical="center" wrapText="1"/>
    </xf>
    <xf numFmtId="14" fontId="1" fillId="4" borderId="56" xfId="0" applyNumberFormat="1" applyFont="1" applyFill="1" applyBorder="1" applyAlignment="1">
      <alignment horizontal="left" vertical="center" wrapText="1"/>
    </xf>
    <xf numFmtId="0" fontId="1" fillId="4" borderId="75" xfId="0" applyFont="1" applyFill="1" applyBorder="1" applyAlignment="1">
      <alignment horizontal="left" vertical="center" wrapText="1"/>
    </xf>
    <xf numFmtId="8" fontId="1" fillId="4" borderId="76" xfId="0" applyNumberFormat="1" applyFont="1" applyFill="1" applyBorder="1" applyAlignment="1">
      <alignment horizontal="right" vertical="center"/>
    </xf>
    <xf numFmtId="0" fontId="4" fillId="5" borderId="58" xfId="12" applyBorder="1">
      <alignment vertical="center" wrapText="1"/>
    </xf>
    <xf numFmtId="0" fontId="4" fillId="5" borderId="77" xfId="12" applyBorder="1">
      <alignment vertical="center" wrapText="1"/>
    </xf>
    <xf numFmtId="8" fontId="1" fillId="4" borderId="76" xfId="0" applyNumberFormat="1" applyFont="1" applyFill="1" applyBorder="1" applyAlignment="1">
      <alignment vertical="center"/>
    </xf>
    <xf numFmtId="0" fontId="1" fillId="4" borderId="58" xfId="0" applyFont="1" applyFill="1" applyBorder="1" applyAlignment="1">
      <alignment vertical="center" wrapText="1"/>
    </xf>
    <xf numFmtId="14" fontId="1" fillId="4" borderId="58" xfId="0" applyNumberFormat="1" applyFont="1" applyFill="1" applyBorder="1" applyAlignment="1">
      <alignment horizontal="left" vertical="center" wrapText="1"/>
    </xf>
    <xf numFmtId="0" fontId="0" fillId="0" borderId="58" xfId="0" applyBorder="1" applyAlignment="1">
      <alignment wrapText="1"/>
    </xf>
    <xf numFmtId="0" fontId="1" fillId="4" borderId="77" xfId="0" applyFont="1" applyFill="1" applyBorder="1" applyAlignment="1">
      <alignment horizontal="left" vertical="center" wrapText="1"/>
    </xf>
    <xf numFmtId="0" fontId="0" fillId="5" borderId="78" xfId="0" applyFill="1" applyBorder="1"/>
    <xf numFmtId="0" fontId="0" fillId="5" borderId="79" xfId="0" applyFill="1" applyBorder="1"/>
    <xf numFmtId="0" fontId="4" fillId="5" borderId="79" xfId="11" applyBorder="1">
      <alignment vertical="center" wrapText="1"/>
    </xf>
    <xf numFmtId="0" fontId="4" fillId="5" borderId="83" xfId="11" applyBorder="1">
      <alignment vertical="center" wrapText="1"/>
    </xf>
    <xf numFmtId="8" fontId="1" fillId="4" borderId="84" xfId="0" applyNumberFormat="1" applyFont="1" applyFill="1" applyBorder="1" applyAlignment="1">
      <alignment horizontal="right" vertical="center" wrapText="1"/>
    </xf>
    <xf numFmtId="0" fontId="1" fillId="4" borderId="10" xfId="0" applyFont="1" applyFill="1" applyBorder="1" applyAlignment="1">
      <alignment horizontal="center" vertical="center" wrapText="1"/>
    </xf>
    <xf numFmtId="0" fontId="1" fillId="4" borderId="10" xfId="0" applyFont="1" applyFill="1" applyBorder="1" applyAlignment="1">
      <alignment horizontal="left" vertical="center" wrapText="1"/>
    </xf>
    <xf numFmtId="0" fontId="1" fillId="4" borderId="10" xfId="0" applyFont="1" applyFill="1" applyBorder="1" applyAlignment="1">
      <alignment vertical="center" wrapText="1"/>
    </xf>
    <xf numFmtId="0" fontId="1" fillId="4" borderId="85" xfId="0" applyFont="1" applyFill="1" applyBorder="1" applyAlignment="1">
      <alignment horizontal="left" vertical="center" wrapText="1"/>
    </xf>
    <xf numFmtId="0" fontId="1" fillId="0" borderId="58" xfId="0" applyFont="1" applyBorder="1"/>
    <xf numFmtId="14" fontId="1" fillId="0" borderId="58" xfId="0" applyNumberFormat="1" applyFont="1" applyBorder="1" applyAlignment="1">
      <alignment horizontal="center"/>
    </xf>
    <xf numFmtId="8" fontId="29" fillId="4" borderId="57" xfId="0" applyNumberFormat="1" applyFont="1" applyFill="1" applyBorder="1" applyAlignment="1">
      <alignment horizontal="right" vertical="center" wrapText="1"/>
    </xf>
    <xf numFmtId="0" fontId="1" fillId="4" borderId="56" xfId="0" applyFont="1" applyFill="1" applyBorder="1" applyAlignment="1">
      <alignment vertical="center" wrapText="1"/>
    </xf>
    <xf numFmtId="14" fontId="1" fillId="0" borderId="56" xfId="0" applyNumberFormat="1" applyFont="1" applyBorder="1" applyAlignment="1">
      <alignment horizontal="center"/>
    </xf>
    <xf numFmtId="0" fontId="1" fillId="0" borderId="56" xfId="0" applyFont="1" applyBorder="1" applyAlignment="1">
      <alignment wrapText="1"/>
    </xf>
    <xf numFmtId="8" fontId="29" fillId="4" borderId="76" xfId="0" applyNumberFormat="1" applyFont="1" applyFill="1" applyBorder="1" applyAlignment="1">
      <alignment horizontal="right" vertical="center"/>
    </xf>
    <xf numFmtId="8" fontId="29" fillId="4" borderId="76" xfId="0" applyNumberFormat="1" applyFont="1" applyFill="1" applyBorder="1" applyAlignment="1">
      <alignment vertical="center"/>
    </xf>
    <xf numFmtId="8" fontId="0" fillId="5" borderId="78" xfId="0" applyNumberFormat="1" applyFill="1" applyBorder="1"/>
    <xf numFmtId="8" fontId="1" fillId="4" borderId="57" xfId="0" applyNumberFormat="1" applyFont="1" applyFill="1" applyBorder="1" applyAlignment="1">
      <alignment horizontal="right" vertical="center" wrapText="1"/>
    </xf>
    <xf numFmtId="6" fontId="1" fillId="4" borderId="76" xfId="0" applyNumberFormat="1" applyFont="1" applyFill="1" applyBorder="1" applyAlignment="1">
      <alignment horizontal="right" vertical="center"/>
    </xf>
    <xf numFmtId="6" fontId="1" fillId="4" borderId="76" xfId="0" applyNumberFormat="1" applyFont="1" applyFill="1" applyBorder="1" applyAlignment="1">
      <alignment vertical="center"/>
    </xf>
    <xf numFmtId="6" fontId="1" fillId="4" borderId="12" xfId="0" applyNumberFormat="1" applyFont="1" applyFill="1" applyBorder="1" applyAlignment="1">
      <alignment horizontal="right" vertical="center"/>
    </xf>
    <xf numFmtId="0" fontId="1" fillId="4" borderId="90" xfId="0" applyFont="1" applyFill="1" applyBorder="1" applyAlignment="1">
      <alignment horizontal="center" vertical="center"/>
    </xf>
    <xf numFmtId="0" fontId="1" fillId="4" borderId="0" xfId="0" applyFont="1" applyFill="1" applyAlignment="1">
      <alignment horizontal="left" vertical="center" wrapText="1"/>
    </xf>
    <xf numFmtId="0" fontId="1" fillId="5" borderId="14"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3" xfId="0" applyFont="1" applyFill="1" applyBorder="1" applyAlignment="1">
      <alignment horizontal="center" vertical="center" wrapText="1"/>
    </xf>
    <xf numFmtId="6" fontId="1" fillId="4" borderId="91" xfId="0" applyNumberFormat="1" applyFont="1" applyFill="1" applyBorder="1" applyAlignment="1">
      <alignment horizontal="right" vertical="center"/>
    </xf>
    <xf numFmtId="0" fontId="1" fillId="4" borderId="89" xfId="0" applyFont="1" applyFill="1" applyBorder="1" applyAlignment="1">
      <alignment horizontal="left" vertical="center" wrapText="1"/>
    </xf>
    <xf numFmtId="0" fontId="25" fillId="6" borderId="16" xfId="0" applyFont="1" applyFill="1" applyBorder="1" applyAlignment="1" applyProtection="1">
      <alignment horizontal="center" vertical="center" wrapText="1"/>
      <protection locked="0"/>
    </xf>
    <xf numFmtId="0" fontId="5" fillId="6" borderId="28" xfId="14" applyFont="1" applyFill="1" applyBorder="1" applyAlignment="1">
      <alignment horizontal="center" vertical="center" wrapText="1"/>
      <protection locked="0"/>
    </xf>
    <xf numFmtId="0" fontId="27" fillId="0" borderId="92" xfId="0" applyFont="1" applyBorder="1" applyAlignment="1">
      <alignment horizontal="center" vertical="center" wrapText="1"/>
    </xf>
    <xf numFmtId="0" fontId="27" fillId="0" borderId="0" xfId="0" applyFont="1" applyAlignment="1">
      <alignment horizontal="center" vertical="center" wrapText="1"/>
    </xf>
    <xf numFmtId="14" fontId="1" fillId="0" borderId="18" xfId="0" applyNumberFormat="1" applyFont="1" applyBorder="1" applyAlignment="1">
      <alignment horizontal="left" vertical="center" wrapText="1"/>
    </xf>
    <xf numFmtId="0" fontId="1" fillId="12" borderId="18" xfId="14" applyFill="1">
      <alignment horizontal="left" vertical="center" wrapText="1"/>
      <protection locked="0"/>
    </xf>
    <xf numFmtId="0" fontId="1" fillId="6" borderId="18" xfId="14" applyFill="1">
      <alignment horizontal="left" vertical="center" wrapText="1"/>
      <protection locked="0"/>
    </xf>
    <xf numFmtId="44" fontId="1" fillId="4" borderId="57" xfId="16" applyFont="1" applyFill="1" applyBorder="1" applyAlignment="1">
      <alignment horizontal="right" vertical="center" wrapText="1"/>
    </xf>
    <xf numFmtId="44" fontId="0" fillId="0" borderId="0" xfId="16" applyFont="1"/>
    <xf numFmtId="44" fontId="4" fillId="2" borderId="24" xfId="16" applyFont="1" applyFill="1" applyBorder="1" applyAlignment="1">
      <alignment horizontal="center" vertical="center"/>
    </xf>
    <xf numFmtId="44" fontId="0" fillId="5" borderId="78" xfId="16" applyFont="1" applyFill="1" applyBorder="1"/>
    <xf numFmtId="44" fontId="1" fillId="4" borderId="76" xfId="16" applyFont="1" applyFill="1" applyBorder="1" applyAlignment="1">
      <alignment vertical="center"/>
    </xf>
    <xf numFmtId="44" fontId="1" fillId="4" borderId="76" xfId="16" applyFont="1" applyFill="1" applyBorder="1" applyAlignment="1">
      <alignment horizontal="right" vertical="center"/>
    </xf>
    <xf numFmtId="44" fontId="29" fillId="4" borderId="57" xfId="16" applyFont="1" applyFill="1" applyBorder="1" applyAlignment="1">
      <alignment horizontal="right" vertical="center" wrapText="1"/>
    </xf>
    <xf numFmtId="44" fontId="29" fillId="4" borderId="76" xfId="16" applyFont="1" applyFill="1" applyBorder="1" applyAlignment="1">
      <alignment vertical="center"/>
    </xf>
    <xf numFmtId="44" fontId="29" fillId="4" borderId="76" xfId="16" applyFont="1" applyFill="1" applyBorder="1" applyAlignment="1">
      <alignment horizontal="right" vertical="center"/>
    </xf>
    <xf numFmtId="44" fontId="1" fillId="4" borderId="84" xfId="16" applyFont="1" applyFill="1" applyBorder="1" applyAlignment="1">
      <alignment horizontal="right" vertical="center" wrapText="1"/>
    </xf>
    <xf numFmtId="44" fontId="0" fillId="5" borderId="3" xfId="16" applyFont="1" applyFill="1" applyBorder="1"/>
    <xf numFmtId="44" fontId="1" fillId="4" borderId="34" xfId="16" applyFont="1" applyFill="1" applyBorder="1" applyAlignment="1">
      <alignment vertical="center"/>
    </xf>
    <xf numFmtId="44" fontId="1" fillId="4" borderId="23" xfId="16" applyFont="1" applyFill="1" applyBorder="1" applyAlignment="1">
      <alignment horizontal="right" vertical="center"/>
    </xf>
    <xf numFmtId="44" fontId="1" fillId="4" borderId="57" xfId="16" applyFont="1" applyFill="1" applyBorder="1" applyAlignment="1">
      <alignment horizontal="right" vertical="center"/>
    </xf>
    <xf numFmtId="44" fontId="1" fillId="5" borderId="66" xfId="16" applyFont="1" applyFill="1" applyBorder="1" applyAlignment="1" applyProtection="1">
      <alignment horizontal="left" vertical="center" wrapText="1"/>
    </xf>
    <xf numFmtId="44" fontId="1" fillId="4" borderId="65" xfId="16" applyFont="1" applyFill="1" applyBorder="1" applyAlignment="1" applyProtection="1">
      <alignment horizontal="left" vertical="center" wrapText="1"/>
      <protection locked="0"/>
    </xf>
    <xf numFmtId="44" fontId="1" fillId="4" borderId="23" xfId="16" applyFont="1" applyFill="1" applyBorder="1" applyAlignment="1" applyProtection="1">
      <alignment horizontal="left" vertical="center" wrapText="1"/>
      <protection locked="0"/>
    </xf>
    <xf numFmtId="44" fontId="1" fillId="4" borderId="12" xfId="16" applyFont="1" applyFill="1" applyBorder="1" applyAlignment="1">
      <alignment horizontal="right" vertical="center"/>
    </xf>
    <xf numFmtId="44" fontId="1" fillId="4" borderId="91" xfId="16" applyFont="1" applyFill="1" applyBorder="1" applyAlignment="1">
      <alignment horizontal="right" vertical="center"/>
    </xf>
    <xf numFmtId="0" fontId="0" fillId="0" borderId="0" xfId="0" applyAlignment="1">
      <alignment horizontal="center" vertical="center"/>
    </xf>
    <xf numFmtId="0" fontId="1" fillId="6" borderId="12" xfId="14" applyFill="1" applyBorder="1" applyAlignment="1">
      <alignment horizontal="center" vertical="center" wrapText="1"/>
      <protection locked="0"/>
    </xf>
    <xf numFmtId="0" fontId="1" fillId="0" borderId="56" xfId="0" applyFont="1" applyBorder="1" applyAlignment="1">
      <alignment horizontal="center" vertical="center"/>
    </xf>
    <xf numFmtId="6" fontId="1" fillId="0" borderId="57" xfId="0" applyNumberFormat="1" applyFont="1" applyBorder="1" applyAlignment="1">
      <alignment horizontal="right" vertical="center"/>
    </xf>
    <xf numFmtId="6" fontId="1" fillId="0" borderId="34" xfId="0" applyNumberFormat="1" applyFont="1" applyBorder="1" applyAlignment="1">
      <alignment vertical="center"/>
    </xf>
    <xf numFmtId="6" fontId="1" fillId="0" borderId="23" xfId="0" applyNumberFormat="1" applyFont="1" applyBorder="1" applyAlignment="1">
      <alignment horizontal="right" vertical="center"/>
    </xf>
    <xf numFmtId="0" fontId="1" fillId="0" borderId="11" xfId="0" applyFont="1" applyBorder="1" applyAlignment="1">
      <alignment horizontal="left" vertical="center" wrapText="1"/>
    </xf>
    <xf numFmtId="0" fontId="1" fillId="0" borderId="56" xfId="0" applyFont="1" applyBorder="1" applyAlignment="1">
      <alignment horizontal="left" vertical="center" wrapText="1"/>
    </xf>
    <xf numFmtId="0" fontId="1" fillId="0" borderId="13" xfId="0" applyFont="1" applyBorder="1" applyAlignment="1">
      <alignment horizontal="left" vertical="center" wrapText="1"/>
    </xf>
    <xf numFmtId="44" fontId="1" fillId="0" borderId="34" xfId="16" applyFont="1" applyFill="1" applyBorder="1" applyAlignment="1">
      <alignment vertical="center"/>
    </xf>
    <xf numFmtId="44" fontId="1" fillId="0" borderId="23" xfId="16" applyFont="1" applyFill="1" applyBorder="1" applyAlignment="1">
      <alignment horizontal="right" vertical="center"/>
    </xf>
    <xf numFmtId="0" fontId="1" fillId="0" borderId="18" xfId="14" applyFill="1">
      <alignment horizontal="left" vertical="center" wrapText="1"/>
      <protection locked="0"/>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20" xfId="11">
      <alignment vertical="center" wrapText="1"/>
    </xf>
    <xf numFmtId="0" fontId="4" fillId="5" borderId="10" xfId="12">
      <alignment vertical="center" wrapText="1"/>
    </xf>
    <xf numFmtId="0" fontId="6" fillId="5" borderId="4" xfId="13" applyFill="1">
      <alignment horizontal="center" vertical="center"/>
    </xf>
    <xf numFmtId="0" fontId="6" fillId="5" borderId="52" xfId="13" applyFill="1" applyBorder="1">
      <alignment horizontal="center" vertical="center"/>
    </xf>
    <xf numFmtId="0" fontId="4" fillId="5" borderId="49" xfId="11" applyBorder="1">
      <alignment vertical="center" wrapText="1"/>
    </xf>
    <xf numFmtId="0" fontId="4" fillId="5" borderId="50"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67" xfId="11" applyBorder="1">
      <alignment vertical="center" wrapText="1"/>
    </xf>
    <xf numFmtId="0" fontId="6" fillId="5" borderId="69" xfId="13" applyFill="1" applyBorder="1">
      <alignment horizontal="center" vertical="center"/>
    </xf>
    <xf numFmtId="0" fontId="6" fillId="5" borderId="64" xfId="13" applyFill="1" applyBorder="1">
      <alignment horizontal="center" vertical="center"/>
    </xf>
    <xf numFmtId="0" fontId="6" fillId="5" borderId="63" xfId="13" applyFill="1" applyBorder="1">
      <alignment horizontal="center" vertical="center"/>
    </xf>
    <xf numFmtId="0" fontId="0" fillId="0" borderId="71" xfId="0" applyBorder="1"/>
    <xf numFmtId="0" fontId="0" fillId="0" borderId="70" xfId="0" applyBorder="1"/>
    <xf numFmtId="0" fontId="4" fillId="5" borderId="67" xfId="11" applyBorder="1" applyAlignment="1">
      <alignment horizontal="center" vertical="center" wrapText="1"/>
    </xf>
    <xf numFmtId="0" fontId="4" fillId="5" borderId="21" xfId="11" applyBorder="1" applyAlignment="1">
      <alignment horizontal="center" vertical="center" wrapText="1"/>
    </xf>
    <xf numFmtId="0" fontId="4" fillId="5" borderId="68"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58" xfId="12" applyBorder="1">
      <alignment vertical="center" wrapText="1"/>
    </xf>
    <xf numFmtId="0" fontId="6" fillId="5" borderId="2" xfId="13" applyFill="1" applyBorder="1">
      <alignment horizontal="center" vertical="center"/>
    </xf>
    <xf numFmtId="0" fontId="6" fillId="5" borderId="27" xfId="13" applyFill="1" applyBorder="1">
      <alignment horizontal="center" vertical="center"/>
    </xf>
    <xf numFmtId="0" fontId="4" fillId="5" borderId="79" xfId="11" applyBorder="1">
      <alignment vertical="center" wrapText="1"/>
    </xf>
    <xf numFmtId="0" fontId="1" fillId="4" borderId="58" xfId="0" applyFont="1" applyFill="1" applyBorder="1" applyAlignment="1">
      <alignment horizontal="center" vertical="center" wrapText="1"/>
    </xf>
    <xf numFmtId="0" fontId="4" fillId="5" borderId="58" xfId="12" applyBorder="1" applyAlignment="1">
      <alignment horizontal="center" wrapText="1"/>
    </xf>
    <xf numFmtId="0" fontId="1" fillId="5" borderId="56" xfId="0" applyFont="1" applyFill="1" applyBorder="1" applyAlignment="1">
      <alignment horizontal="center" vertical="center" wrapText="1"/>
    </xf>
    <xf numFmtId="0" fontId="4" fillId="5" borderId="82" xfId="11" applyBorder="1" applyAlignment="1">
      <alignment horizontal="center" vertical="center" wrapText="1"/>
    </xf>
    <xf numFmtId="0" fontId="4" fillId="5" borderId="81" xfId="11" applyBorder="1" applyAlignment="1">
      <alignment horizontal="center" vertical="center" wrapText="1"/>
    </xf>
    <xf numFmtId="0" fontId="4" fillId="5" borderId="80" xfId="11" applyBorder="1" applyAlignment="1">
      <alignment horizontal="center" vertical="center" wrapText="1"/>
    </xf>
    <xf numFmtId="0" fontId="6" fillId="5" borderId="88" xfId="13" applyFill="1" applyBorder="1">
      <alignment horizontal="center" vertical="center"/>
    </xf>
    <xf numFmtId="0" fontId="6" fillId="5" borderId="87" xfId="13" applyFill="1" applyBorder="1">
      <alignment horizontal="center" vertical="center"/>
    </xf>
    <xf numFmtId="0" fontId="6" fillId="5" borderId="86" xfId="13" applyFill="1" applyBorder="1">
      <alignment horizontal="center" vertical="center"/>
    </xf>
    <xf numFmtId="0" fontId="1" fillId="5" borderId="10" xfId="0" applyFont="1" applyFill="1" applyBorder="1" applyAlignment="1">
      <alignment horizontal="center" vertical="center" wrapText="1"/>
    </xf>
    <xf numFmtId="0" fontId="4" fillId="2" borderId="41" xfId="9" applyBorder="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2" borderId="34" xfId="9" applyBorder="1">
      <alignment horizontal="center" vertical="center" wrapText="1"/>
    </xf>
    <xf numFmtId="0" fontId="0" fillId="0" borderId="34" xfId="0" applyBorder="1"/>
    <xf numFmtId="44" fontId="4" fillId="2" borderId="41" xfId="16" applyFont="1" applyFill="1" applyBorder="1" applyAlignment="1">
      <alignment horizontal="center" vertical="center" wrapText="1"/>
    </xf>
    <xf numFmtId="44" fontId="0" fillId="0" borderId="41" xfId="16" applyFont="1" applyBorder="1"/>
    <xf numFmtId="0" fontId="4" fillId="2" borderId="41" xfId="8" applyBorder="1" applyAlignment="1">
      <alignment horizontal="center" vertical="center" wrapText="1"/>
    </xf>
    <xf numFmtId="0" fontId="0" fillId="0" borderId="41" xfId="0" applyBorder="1"/>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0" fillId="0" borderId="24" xfId="0" applyBorder="1"/>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4" fillId="2" borderId="41" xfId="8" applyBorder="1">
      <alignment horizontal="center" vertical="center"/>
    </xf>
    <xf numFmtId="0" fontId="4" fillId="5" borderId="18" xfId="11" applyBorder="1">
      <alignment vertical="center" wrapText="1"/>
    </xf>
    <xf numFmtId="0" fontId="4" fillId="5" borderId="13" xfId="11" applyBorder="1">
      <alignment vertical="center" wrapText="1"/>
    </xf>
    <xf numFmtId="0" fontId="6" fillId="5" borderId="89" xfId="13" applyFill="1" applyBorder="1">
      <alignment horizontal="center" vertical="center"/>
    </xf>
    <xf numFmtId="0" fontId="6" fillId="5" borderId="11" xfId="13" applyFill="1" applyBorder="1">
      <alignment horizontal="center" vertical="center"/>
    </xf>
    <xf numFmtId="0" fontId="26" fillId="6" borderId="16" xfId="15" applyFill="1" applyBorder="1" applyAlignment="1" applyProtection="1">
      <alignment wrapText="1"/>
      <protection locked="0"/>
    </xf>
    <xf numFmtId="0" fontId="4" fillId="2" borderId="72" xfId="8" applyBorder="1">
      <alignment horizontal="center" vertical="center"/>
    </xf>
    <xf numFmtId="0" fontId="3" fillId="8" borderId="74" xfId="0" applyFont="1" applyFill="1" applyBorder="1" applyAlignment="1">
      <alignment horizontal="center"/>
    </xf>
    <xf numFmtId="0" fontId="0" fillId="0" borderId="45" xfId="0" applyBorder="1"/>
    <xf numFmtId="0" fontId="0" fillId="0" borderId="72" xfId="0" applyBorder="1"/>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0" fillId="0" borderId="73" xfId="0" applyBorder="1"/>
    <xf numFmtId="0" fontId="4" fillId="2" borderId="72" xfId="8" applyBorder="1" applyAlignment="1">
      <alignment horizontal="center" vertical="center" wrapText="1"/>
    </xf>
    <xf numFmtId="0" fontId="4" fillId="2" borderId="72"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3" fillId="6" borderId="1" xfId="6" applyFont="1" applyFill="1" applyBorder="1" applyProtection="1">
      <alignment horizontal="center" vertical="center"/>
      <protection locked="0"/>
    </xf>
    <xf numFmtId="0" fontId="3" fillId="6" borderId="0" xfId="6" applyFont="1" applyFill="1" applyBorder="1" applyProtection="1">
      <alignment horizontal="center" vertical="center"/>
      <protection locked="0"/>
    </xf>
    <xf numFmtId="0" fontId="3" fillId="6" borderId="16" xfId="6" applyFont="1" applyFill="1" applyBorder="1" applyProtection="1">
      <alignment horizontal="center" vertical="center"/>
      <protection locked="0"/>
    </xf>
    <xf numFmtId="0" fontId="9" fillId="9" borderId="35" xfId="0" applyFont="1" applyFill="1" applyBorder="1" applyAlignment="1" applyProtection="1">
      <alignment horizontal="center" vertical="center" wrapText="1"/>
      <protection hidden="1"/>
    </xf>
    <xf numFmtId="0" fontId="9" fillId="9" borderId="33" xfId="0" applyFont="1" applyFill="1" applyBorder="1" applyAlignment="1" applyProtection="1">
      <alignment horizontal="center" vertical="center" wrapText="1"/>
      <protection hidden="1"/>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xf numFmtId="0" fontId="5" fillId="6" borderId="26" xfId="0" applyFont="1" applyFill="1" applyBorder="1" applyAlignment="1" applyProtection="1">
      <alignment horizontal="center"/>
      <protection locked="0"/>
    </xf>
    <xf numFmtId="0" fontId="26" fillId="6" borderId="16" xfId="15" applyFill="1" applyBorder="1" applyAlignment="1" applyProtection="1">
      <alignment horizontal="center" vertical="center" wrapText="1"/>
      <protection locked="0"/>
    </xf>
    <xf numFmtId="0" fontId="6" fillId="6" borderId="16" xfId="10" applyBorder="1" applyAlignment="1">
      <alignment horizontal="center" vertical="center" wrapText="1"/>
      <protection locked="0"/>
    </xf>
    <xf numFmtId="0" fontId="6" fillId="6" borderId="43" xfId="10" applyBorder="1" applyAlignment="1">
      <alignment horizontal="center" vertical="center" wrapText="1"/>
      <protection locked="0"/>
    </xf>
    <xf numFmtId="0" fontId="4" fillId="5" borderId="51" xfId="11" applyBorder="1">
      <alignment vertical="center" wrapText="1"/>
    </xf>
    <xf numFmtId="0" fontId="4" fillId="5" borderId="1" xfId="11" applyBorder="1">
      <alignment vertical="center" wrapText="1"/>
    </xf>
  </cellXfs>
  <cellStyles count="17">
    <cellStyle name="Currency" xfId="16" builtinId="4"/>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2" xfId="15" xr:uid="{9D428BCB-15EF-4114-9903-F3CF37A03076}"/>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leah.hadden@ice.dhs.gov"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3.2"/>
  <cols>
    <col min="1" max="1" width="3.44140625" customWidth="1"/>
    <col min="2" max="2" width="3.21875" customWidth="1"/>
  </cols>
  <sheetData>
    <row r="1" spans="1:13">
      <c r="A1" s="213" t="s">
        <v>312</v>
      </c>
      <c r="B1" s="214"/>
      <c r="C1" s="214"/>
      <c r="D1" s="214"/>
      <c r="E1" s="214"/>
      <c r="F1" s="214"/>
      <c r="G1" s="214"/>
      <c r="H1" s="214"/>
      <c r="I1" s="214"/>
      <c r="J1" s="214"/>
      <c r="K1" s="214"/>
      <c r="L1" s="214"/>
      <c r="M1" s="215"/>
    </row>
    <row r="2" spans="1:13">
      <c r="A2" s="216"/>
      <c r="B2" s="217"/>
      <c r="C2" s="217"/>
      <c r="D2" s="217"/>
      <c r="E2" s="217"/>
      <c r="F2" s="217"/>
      <c r="G2" s="217"/>
      <c r="H2" s="217"/>
      <c r="I2" s="217"/>
      <c r="J2" s="217"/>
      <c r="K2" s="217"/>
      <c r="L2" s="217"/>
      <c r="M2" s="218"/>
    </row>
    <row r="3" spans="1:13">
      <c r="A3" s="219"/>
      <c r="B3" s="220"/>
      <c r="C3" s="220"/>
      <c r="D3" s="220"/>
      <c r="E3" s="220"/>
      <c r="F3" s="220"/>
      <c r="G3" s="220"/>
      <c r="H3" s="220"/>
      <c r="I3" s="220"/>
      <c r="J3" s="220"/>
      <c r="K3" s="220"/>
      <c r="L3" s="220"/>
      <c r="M3" s="221"/>
    </row>
    <row r="4" spans="1:13" ht="52.5" customHeight="1">
      <c r="A4" s="224" t="s">
        <v>318</v>
      </c>
      <c r="B4" s="224"/>
      <c r="C4" s="224"/>
      <c r="D4" s="224"/>
      <c r="E4" s="224"/>
      <c r="F4" s="224"/>
      <c r="G4" s="224"/>
      <c r="H4" s="224"/>
      <c r="I4" s="224"/>
      <c r="J4" s="224"/>
      <c r="K4" s="224"/>
      <c r="L4" s="224"/>
      <c r="M4" s="224"/>
    </row>
    <row r="5" spans="1:13">
      <c r="A5" s="5"/>
      <c r="B5" s="5"/>
      <c r="C5" s="5"/>
      <c r="D5" s="5"/>
      <c r="E5" s="5"/>
      <c r="F5" s="5"/>
      <c r="G5" s="5"/>
      <c r="H5" s="5"/>
      <c r="I5" s="5"/>
      <c r="J5" s="5"/>
      <c r="K5" s="5"/>
      <c r="L5" s="5"/>
      <c r="M5" s="5"/>
    </row>
    <row r="6" spans="1:13" ht="63" customHeight="1">
      <c r="A6" s="222" t="s">
        <v>342</v>
      </c>
      <c r="B6" s="222"/>
      <c r="C6" s="222"/>
      <c r="D6" s="222"/>
      <c r="E6" s="222"/>
      <c r="F6" s="222"/>
      <c r="G6" s="222"/>
      <c r="H6" s="222"/>
      <c r="I6" s="222"/>
      <c r="J6" s="222"/>
      <c r="K6" s="222"/>
      <c r="L6" s="222"/>
      <c r="M6" s="222"/>
    </row>
    <row r="7" spans="1:13">
      <c r="A7" s="5"/>
      <c r="B7" s="5"/>
      <c r="C7" s="5"/>
      <c r="D7" s="5"/>
      <c r="E7" s="5"/>
      <c r="F7" s="5"/>
      <c r="G7" s="5"/>
      <c r="H7" s="5"/>
      <c r="I7" s="5"/>
      <c r="J7" s="5"/>
      <c r="K7" s="5"/>
      <c r="L7" s="5"/>
      <c r="M7" s="5"/>
    </row>
    <row r="8" spans="1:13" ht="42" customHeight="1">
      <c r="A8" s="223" t="s">
        <v>313</v>
      </c>
      <c r="B8" s="223"/>
      <c r="C8" s="223"/>
      <c r="D8" s="223"/>
      <c r="E8" s="223"/>
      <c r="F8" s="223"/>
      <c r="G8" s="223"/>
      <c r="H8" s="223"/>
      <c r="I8" s="223"/>
      <c r="J8" s="223"/>
      <c r="K8" s="223"/>
      <c r="L8" s="223"/>
      <c r="M8" s="223"/>
    </row>
    <row r="9" spans="1:13">
      <c r="A9" s="5"/>
      <c r="B9" s="5"/>
      <c r="C9" s="5"/>
      <c r="D9" s="5"/>
      <c r="E9" s="5"/>
      <c r="F9" s="5"/>
      <c r="G9" s="5"/>
      <c r="H9" s="5"/>
      <c r="I9" s="5"/>
      <c r="J9" s="5"/>
      <c r="K9" s="5"/>
      <c r="L9" s="5"/>
      <c r="M9" s="5"/>
    </row>
    <row r="10" spans="1:13" ht="15.6">
      <c r="A10" s="23" t="s">
        <v>319</v>
      </c>
      <c r="B10" s="5"/>
      <c r="C10" s="5"/>
      <c r="D10" s="5"/>
      <c r="E10" s="5"/>
      <c r="F10" s="5"/>
      <c r="G10" s="5"/>
      <c r="H10" s="5"/>
      <c r="I10" s="5"/>
      <c r="J10" s="5"/>
      <c r="K10" s="5"/>
      <c r="L10" s="5"/>
      <c r="M10" s="5"/>
    </row>
    <row r="11" spans="1:13">
      <c r="A11" s="18"/>
      <c r="B11" s="5"/>
      <c r="C11" s="5"/>
      <c r="D11" s="5"/>
      <c r="E11" s="5"/>
      <c r="F11" s="5"/>
      <c r="G11" s="5"/>
      <c r="H11" s="5"/>
      <c r="I11" s="5"/>
      <c r="J11" s="5"/>
      <c r="K11" s="5"/>
      <c r="L11" s="5"/>
      <c r="M11" s="5"/>
    </row>
    <row r="12" spans="1:13" s="22" customFormat="1">
      <c r="A12" s="21" t="s">
        <v>314</v>
      </c>
      <c r="B12" s="18"/>
      <c r="C12" s="18"/>
      <c r="D12" s="18"/>
      <c r="E12" s="18"/>
      <c r="F12" s="18"/>
      <c r="G12" s="18"/>
      <c r="H12" s="18"/>
      <c r="I12" s="18"/>
      <c r="J12" s="18"/>
      <c r="K12" s="18"/>
      <c r="L12" s="18"/>
      <c r="M12" s="18"/>
    </row>
    <row r="13" spans="1:13" ht="30" customHeight="1">
      <c r="A13" s="7"/>
      <c r="B13" s="210" t="s">
        <v>315</v>
      </c>
      <c r="C13" s="211"/>
      <c r="D13" s="211"/>
      <c r="E13" s="211"/>
      <c r="F13" s="211"/>
      <c r="G13" s="211"/>
      <c r="H13" s="211"/>
      <c r="I13" s="211"/>
      <c r="J13" s="211"/>
      <c r="K13" s="211"/>
      <c r="L13" s="211"/>
      <c r="M13" s="211"/>
    </row>
    <row r="14" spans="1:13" ht="30" customHeight="1">
      <c r="A14" s="7"/>
      <c r="B14" s="7" t="s">
        <v>27</v>
      </c>
      <c r="C14" s="210" t="s">
        <v>52</v>
      </c>
      <c r="D14" s="210"/>
      <c r="E14" s="210"/>
      <c r="F14" s="210"/>
      <c r="G14" s="210"/>
      <c r="H14" s="210"/>
      <c r="I14" s="210"/>
      <c r="J14" s="210"/>
      <c r="K14" s="210"/>
      <c r="L14" s="210"/>
      <c r="M14" s="210"/>
    </row>
    <row r="15" spans="1:13" ht="25.5" customHeight="1">
      <c r="A15" s="6"/>
      <c r="B15" s="7" t="s">
        <v>27</v>
      </c>
      <c r="C15" s="210" t="s">
        <v>41</v>
      </c>
      <c r="D15" s="210"/>
      <c r="E15" s="210"/>
      <c r="F15" s="210"/>
      <c r="G15" s="210"/>
      <c r="H15" s="210"/>
      <c r="I15" s="210"/>
      <c r="J15" s="210"/>
      <c r="K15" s="210"/>
      <c r="L15" s="210"/>
      <c r="M15" s="210"/>
    </row>
    <row r="16" spans="1:13" ht="36.75" customHeight="1">
      <c r="A16" s="6"/>
      <c r="B16" s="7" t="s">
        <v>27</v>
      </c>
      <c r="C16" s="210" t="s">
        <v>343</v>
      </c>
      <c r="D16" s="210"/>
      <c r="E16" s="210"/>
      <c r="F16" s="210"/>
      <c r="G16" s="210"/>
      <c r="H16" s="210"/>
      <c r="I16" s="210"/>
      <c r="J16" s="210"/>
      <c r="K16" s="210"/>
      <c r="L16" s="210"/>
      <c r="M16" s="210"/>
    </row>
    <row r="17" spans="1:13" ht="16.5" customHeight="1">
      <c r="A17" s="21" t="s">
        <v>326</v>
      </c>
      <c r="B17" s="5"/>
      <c r="C17" s="5"/>
      <c r="D17" s="5"/>
      <c r="E17" s="5"/>
      <c r="F17" s="5"/>
      <c r="G17" s="5"/>
      <c r="H17" s="5"/>
      <c r="I17" s="5"/>
      <c r="J17" s="5"/>
      <c r="K17" s="5"/>
      <c r="L17" s="5"/>
      <c r="M17" s="5"/>
    </row>
    <row r="18" spans="1:13" ht="34.5" customHeight="1">
      <c r="A18" s="7"/>
      <c r="B18" s="225" t="s">
        <v>321</v>
      </c>
      <c r="C18" s="226"/>
      <c r="D18" s="226"/>
      <c r="E18" s="226"/>
      <c r="F18" s="226"/>
      <c r="G18" s="226"/>
      <c r="H18" s="226"/>
      <c r="I18" s="226"/>
      <c r="J18" s="226"/>
      <c r="K18" s="226"/>
      <c r="L18" s="226"/>
      <c r="M18" s="226"/>
    </row>
    <row r="19" spans="1:13" ht="21.75" customHeight="1">
      <c r="A19" s="6"/>
      <c r="B19" s="7" t="s">
        <v>27</v>
      </c>
      <c r="C19" s="210" t="s">
        <v>51</v>
      </c>
      <c r="D19" s="210"/>
      <c r="E19" s="210"/>
      <c r="F19" s="210"/>
      <c r="G19" s="210"/>
      <c r="H19" s="210"/>
      <c r="I19" s="210"/>
      <c r="J19" s="210"/>
      <c r="K19" s="210"/>
      <c r="L19" s="210"/>
      <c r="M19" s="210"/>
    </row>
    <row r="20" spans="1:13" ht="71.25" customHeight="1">
      <c r="A20" s="6"/>
      <c r="B20" s="7" t="s">
        <v>27</v>
      </c>
      <c r="C20" s="210" t="s">
        <v>322</v>
      </c>
      <c r="D20" s="211"/>
      <c r="E20" s="211"/>
      <c r="F20" s="211"/>
      <c r="G20" s="211"/>
      <c r="H20" s="211"/>
      <c r="I20" s="211"/>
      <c r="J20" s="211"/>
      <c r="K20" s="211"/>
      <c r="L20" s="211"/>
      <c r="M20" s="211"/>
    </row>
    <row r="21" spans="1:13" ht="27.75" customHeight="1">
      <c r="A21" s="6"/>
      <c r="B21" s="7" t="s">
        <v>27</v>
      </c>
      <c r="C21" s="210" t="s">
        <v>29</v>
      </c>
      <c r="D21" s="211"/>
      <c r="E21" s="211"/>
      <c r="F21" s="211"/>
      <c r="G21" s="211"/>
      <c r="H21" s="211"/>
      <c r="I21" s="211"/>
      <c r="J21" s="211"/>
      <c r="K21" s="211"/>
      <c r="L21" s="211"/>
      <c r="M21" s="211"/>
    </row>
    <row r="22" spans="1:13" ht="23.25" customHeight="1">
      <c r="A22" s="21" t="s">
        <v>42</v>
      </c>
      <c r="B22" s="7"/>
      <c r="C22" s="42"/>
      <c r="D22" s="42"/>
      <c r="E22" s="42"/>
      <c r="F22" s="42"/>
      <c r="G22" s="42"/>
      <c r="H22" s="42"/>
      <c r="I22" s="42"/>
      <c r="J22" s="42"/>
      <c r="K22" s="42"/>
      <c r="L22" s="42"/>
      <c r="M22" s="42"/>
    </row>
    <row r="23" spans="1:13" ht="44.25" customHeight="1">
      <c r="A23" s="7"/>
      <c r="B23" s="225" t="s">
        <v>329</v>
      </c>
      <c r="C23" s="226"/>
      <c r="D23" s="226"/>
      <c r="E23" s="226"/>
      <c r="F23" s="226"/>
      <c r="G23" s="226"/>
      <c r="H23" s="226"/>
      <c r="I23" s="226"/>
      <c r="J23" s="226"/>
      <c r="K23" s="226"/>
      <c r="L23" s="226"/>
      <c r="M23" s="226"/>
    </row>
    <row r="24" spans="1:13" ht="19.5" customHeight="1">
      <c r="A24" s="7"/>
      <c r="B24" s="27" t="s">
        <v>325</v>
      </c>
      <c r="C24" s="27"/>
      <c r="D24" s="27"/>
      <c r="E24" s="27"/>
      <c r="F24" s="27"/>
      <c r="G24" s="27"/>
      <c r="H24" s="27"/>
      <c r="I24" s="27"/>
      <c r="J24" s="27"/>
      <c r="K24" s="27"/>
      <c r="L24" s="27"/>
      <c r="M24" s="27"/>
    </row>
    <row r="25" spans="1:13" ht="19.5" customHeight="1">
      <c r="A25" s="7"/>
      <c r="B25" s="7" t="s">
        <v>27</v>
      </c>
      <c r="C25" s="228" t="s">
        <v>344</v>
      </c>
      <c r="D25" s="228"/>
      <c r="E25" s="228"/>
      <c r="F25" s="228"/>
      <c r="G25" s="228"/>
      <c r="H25" s="228"/>
      <c r="I25" s="228"/>
      <c r="J25" s="228"/>
      <c r="K25" s="228"/>
      <c r="L25" s="228"/>
      <c r="M25" s="228"/>
    </row>
    <row r="26" spans="1:13" ht="34.5" customHeight="1">
      <c r="A26" s="7"/>
      <c r="B26" s="7" t="s">
        <v>27</v>
      </c>
      <c r="C26" s="210" t="s">
        <v>29</v>
      </c>
      <c r="D26" s="211"/>
      <c r="E26" s="211"/>
      <c r="F26" s="211"/>
      <c r="G26" s="211"/>
      <c r="H26" s="211"/>
      <c r="I26" s="211"/>
      <c r="J26" s="211"/>
      <c r="K26" s="211"/>
      <c r="L26" s="211"/>
      <c r="M26" s="211"/>
    </row>
    <row r="27" spans="1:13" ht="16.5" customHeight="1">
      <c r="A27" s="7"/>
      <c r="B27" s="227" t="s">
        <v>323</v>
      </c>
      <c r="C27" s="227"/>
      <c r="D27" s="227"/>
      <c r="E27" s="227"/>
      <c r="F27" s="227"/>
      <c r="G27" s="227"/>
      <c r="H27" s="227"/>
      <c r="I27" s="227"/>
      <c r="J27" s="227"/>
      <c r="K27" s="227"/>
      <c r="L27" s="227"/>
      <c r="M27" s="227"/>
    </row>
    <row r="28" spans="1:13" ht="18.75" customHeight="1">
      <c r="A28" s="7"/>
      <c r="B28" s="7" t="s">
        <v>27</v>
      </c>
      <c r="C28" s="210" t="s">
        <v>317</v>
      </c>
      <c r="D28" s="211"/>
      <c r="E28" s="211"/>
      <c r="F28" s="211"/>
      <c r="G28" s="211"/>
      <c r="H28" s="211"/>
      <c r="I28" s="211"/>
      <c r="J28" s="211"/>
      <c r="K28" s="211"/>
      <c r="L28" s="211"/>
      <c r="M28" s="211"/>
    </row>
    <row r="29" spans="1:13" ht="30" customHeight="1">
      <c r="A29" s="7"/>
      <c r="B29" s="7" t="s">
        <v>27</v>
      </c>
      <c r="C29" s="210" t="s">
        <v>316</v>
      </c>
      <c r="D29" s="210"/>
      <c r="E29" s="210"/>
      <c r="F29" s="210"/>
      <c r="G29" s="210"/>
      <c r="H29" s="210"/>
      <c r="I29" s="210"/>
      <c r="J29" s="210"/>
      <c r="K29" s="210"/>
      <c r="L29" s="210"/>
      <c r="M29" s="210"/>
    </row>
    <row r="30" spans="1:13" ht="92.25" customHeight="1">
      <c r="A30" s="7"/>
      <c r="B30" s="7"/>
      <c r="C30" s="19" t="s">
        <v>27</v>
      </c>
      <c r="D30" s="210" t="s">
        <v>345</v>
      </c>
      <c r="E30" s="210"/>
      <c r="F30" s="210"/>
      <c r="G30" s="210"/>
      <c r="H30" s="210"/>
      <c r="I30" s="210"/>
      <c r="J30" s="210"/>
      <c r="K30" s="210"/>
      <c r="L30" s="210"/>
      <c r="M30" s="210"/>
    </row>
    <row r="31" spans="1:13" ht="15.75" customHeight="1">
      <c r="A31" s="7"/>
      <c r="B31" s="227" t="s">
        <v>43</v>
      </c>
      <c r="C31" s="227"/>
      <c r="D31" s="227"/>
      <c r="E31" s="227"/>
      <c r="F31" s="227"/>
      <c r="G31" s="227"/>
      <c r="H31" s="227"/>
      <c r="I31" s="227"/>
      <c r="J31" s="227"/>
      <c r="K31" s="227"/>
      <c r="L31" s="227"/>
      <c r="M31" s="227"/>
    </row>
    <row r="32" spans="1:13" ht="44.25" customHeight="1">
      <c r="A32" s="7"/>
      <c r="B32" s="7" t="s">
        <v>27</v>
      </c>
      <c r="C32" s="210" t="s">
        <v>327</v>
      </c>
      <c r="D32" s="211"/>
      <c r="E32" s="211"/>
      <c r="F32" s="211"/>
      <c r="G32" s="211"/>
      <c r="H32" s="211"/>
      <c r="I32" s="211"/>
      <c r="J32" s="211"/>
      <c r="K32" s="211"/>
      <c r="L32" s="211"/>
      <c r="M32" s="211"/>
    </row>
    <row r="33" spans="1:15" ht="45" customHeight="1">
      <c r="A33" s="7"/>
      <c r="B33" s="7" t="s">
        <v>27</v>
      </c>
      <c r="C33" s="210" t="s">
        <v>324</v>
      </c>
      <c r="D33" s="210"/>
      <c r="E33" s="210"/>
      <c r="F33" s="210"/>
      <c r="G33" s="210"/>
      <c r="H33" s="210"/>
      <c r="I33" s="210"/>
      <c r="J33" s="210"/>
      <c r="K33" s="210"/>
      <c r="L33" s="210"/>
      <c r="M33" s="210"/>
    </row>
    <row r="34" spans="1:15" ht="20.25" customHeight="1">
      <c r="A34" s="7"/>
      <c r="B34" s="227" t="s">
        <v>44</v>
      </c>
      <c r="C34" s="227"/>
      <c r="D34" s="227"/>
      <c r="E34" s="227"/>
      <c r="F34" s="227"/>
      <c r="G34" s="227"/>
      <c r="H34" s="227"/>
      <c r="I34" s="227"/>
      <c r="J34" s="227"/>
      <c r="K34" s="227"/>
      <c r="L34" s="227"/>
      <c r="M34" s="227"/>
    </row>
    <row r="35" spans="1:15" ht="25.5" customHeight="1">
      <c r="A35" s="7"/>
      <c r="B35" s="7" t="s">
        <v>27</v>
      </c>
      <c r="C35" s="210" t="s">
        <v>362</v>
      </c>
      <c r="D35" s="211"/>
      <c r="E35" s="211"/>
      <c r="F35" s="211"/>
      <c r="G35" s="211"/>
      <c r="H35" s="211"/>
      <c r="I35" s="211"/>
      <c r="J35" s="211"/>
      <c r="K35" s="211"/>
      <c r="L35" s="211"/>
      <c r="M35" s="211"/>
    </row>
    <row r="36" spans="1:15" ht="20.25" customHeight="1">
      <c r="A36" s="21" t="s">
        <v>45</v>
      </c>
      <c r="B36" s="7"/>
      <c r="C36" s="42"/>
      <c r="D36" s="42"/>
      <c r="E36" s="42"/>
      <c r="F36" s="42"/>
      <c r="G36" s="42"/>
      <c r="H36" s="42"/>
      <c r="I36" s="42"/>
      <c r="J36" s="42"/>
      <c r="K36" s="42"/>
      <c r="L36" s="42"/>
      <c r="M36" s="42"/>
    </row>
    <row r="37" spans="1:15" ht="25.5" customHeight="1">
      <c r="A37" s="7"/>
      <c r="B37" s="20" t="s">
        <v>46</v>
      </c>
      <c r="C37" s="44"/>
      <c r="D37" s="44"/>
      <c r="E37" s="44"/>
      <c r="F37" s="44"/>
      <c r="G37" s="44"/>
      <c r="H37" s="44"/>
      <c r="I37" s="44"/>
      <c r="J37" s="44"/>
      <c r="K37" s="44"/>
      <c r="L37" s="44"/>
      <c r="M37" s="44"/>
    </row>
    <row r="38" spans="1:15" ht="38.25" customHeight="1">
      <c r="A38" s="7"/>
      <c r="B38" s="7" t="s">
        <v>27</v>
      </c>
      <c r="C38" s="210" t="s">
        <v>361</v>
      </c>
      <c r="D38" s="210"/>
      <c r="E38" s="210"/>
      <c r="F38" s="210"/>
      <c r="G38" s="210"/>
      <c r="H38" s="210"/>
      <c r="I38" s="210"/>
      <c r="J38" s="210"/>
      <c r="K38" s="210"/>
      <c r="L38" s="210"/>
      <c r="M38" s="210"/>
    </row>
    <row r="39" spans="1:15" ht="18" customHeight="1">
      <c r="A39" s="7"/>
      <c r="B39" s="227" t="s">
        <v>47</v>
      </c>
      <c r="C39" s="227"/>
      <c r="D39" s="227"/>
      <c r="E39" s="227"/>
      <c r="F39" s="227"/>
      <c r="G39" s="227"/>
      <c r="H39" s="227"/>
      <c r="I39" s="227"/>
      <c r="J39" s="227"/>
      <c r="K39" s="227"/>
      <c r="L39" s="227"/>
      <c r="M39" s="227"/>
    </row>
    <row r="40" spans="1:15" ht="39.75" customHeight="1">
      <c r="A40" s="7"/>
      <c r="B40" s="19" t="s">
        <v>27</v>
      </c>
      <c r="C40" s="210" t="s">
        <v>330</v>
      </c>
      <c r="D40" s="211"/>
      <c r="E40" s="211"/>
      <c r="F40" s="211"/>
      <c r="G40" s="211"/>
      <c r="H40" s="211"/>
      <c r="I40" s="211"/>
      <c r="J40" s="211"/>
      <c r="K40" s="211"/>
      <c r="L40" s="211"/>
      <c r="M40" s="211"/>
    </row>
    <row r="41" spans="1:15" ht="19.5" customHeight="1">
      <c r="A41" s="21" t="s">
        <v>48</v>
      </c>
      <c r="B41" s="19"/>
      <c r="C41" s="42"/>
      <c r="D41" s="43"/>
      <c r="E41" s="43"/>
      <c r="F41" s="43"/>
      <c r="G41" s="43"/>
      <c r="H41" s="43"/>
      <c r="I41" s="43"/>
      <c r="J41" s="43"/>
      <c r="K41" s="43"/>
      <c r="L41" s="43"/>
      <c r="M41" s="43"/>
      <c r="O41" s="35"/>
    </row>
    <row r="42" spans="1:15" ht="47.25" customHeight="1">
      <c r="A42" s="7"/>
      <c r="B42" s="210" t="s">
        <v>320</v>
      </c>
      <c r="C42" s="210"/>
      <c r="D42" s="210"/>
      <c r="E42" s="210"/>
      <c r="F42" s="210"/>
      <c r="G42" s="210"/>
      <c r="H42" s="210"/>
      <c r="I42" s="210"/>
      <c r="J42" s="210"/>
      <c r="K42" s="210"/>
      <c r="L42" s="210"/>
      <c r="M42" s="210"/>
    </row>
    <row r="43" spans="1:15" ht="31.5" customHeight="1">
      <c r="A43" s="21" t="s">
        <v>30</v>
      </c>
      <c r="B43" s="5"/>
      <c r="C43" s="5"/>
      <c r="D43" s="5"/>
      <c r="E43" s="5"/>
      <c r="F43" s="5"/>
      <c r="G43" s="5"/>
      <c r="H43" s="5"/>
      <c r="I43" s="5"/>
      <c r="J43" s="5"/>
      <c r="K43" s="5"/>
      <c r="L43" s="5"/>
      <c r="M43" s="5"/>
    </row>
    <row r="44" spans="1:15" ht="36" customHeight="1">
      <c r="A44" s="212" t="s">
        <v>346</v>
      </c>
      <c r="B44" s="212"/>
      <c r="C44" s="212"/>
      <c r="D44" s="212"/>
      <c r="E44" s="212"/>
      <c r="F44" s="212"/>
      <c r="G44" s="212"/>
      <c r="H44" s="212"/>
      <c r="I44" s="212"/>
      <c r="J44" s="212"/>
      <c r="K44" s="212"/>
      <c r="L44" s="212"/>
      <c r="M44" s="212"/>
    </row>
    <row r="45" spans="1:15" ht="17.25" customHeight="1">
      <c r="A45" s="5"/>
      <c r="B45" s="5"/>
      <c r="C45" s="5"/>
      <c r="D45" s="5"/>
      <c r="E45" s="5"/>
      <c r="F45" s="5"/>
      <c r="G45" s="5"/>
      <c r="H45" s="5"/>
      <c r="I45" s="5"/>
      <c r="J45" s="5"/>
      <c r="K45" s="5"/>
      <c r="L45" s="5"/>
      <c r="M45" s="5"/>
    </row>
    <row r="46" spans="1:15">
      <c r="A46" s="14" t="s">
        <v>31</v>
      </c>
      <c r="B46" s="5"/>
      <c r="C46" s="5"/>
      <c r="D46" s="5"/>
      <c r="E46" s="5"/>
      <c r="F46" s="5"/>
      <c r="G46" s="5"/>
      <c r="H46" s="5"/>
      <c r="I46" s="5"/>
      <c r="J46" s="5"/>
      <c r="K46" s="5"/>
      <c r="L46" s="5"/>
      <c r="M46" s="5"/>
    </row>
    <row r="47" spans="1:15" ht="42" customHeight="1">
      <c r="A47" s="7" t="s">
        <v>27</v>
      </c>
      <c r="B47" s="210" t="s">
        <v>40</v>
      </c>
      <c r="C47" s="211"/>
      <c r="D47" s="211"/>
      <c r="E47" s="211"/>
      <c r="F47" s="211"/>
      <c r="G47" s="211"/>
      <c r="H47" s="211"/>
      <c r="I47" s="211"/>
      <c r="J47" s="211"/>
      <c r="K47" s="211"/>
      <c r="L47" s="211"/>
      <c r="M47" s="211"/>
    </row>
    <row r="48" spans="1:15" ht="32.25" customHeight="1">
      <c r="A48" s="7" t="s">
        <v>27</v>
      </c>
      <c r="B48" s="210" t="s">
        <v>32</v>
      </c>
      <c r="C48" s="211"/>
      <c r="D48" s="211"/>
      <c r="E48" s="211"/>
      <c r="F48" s="211"/>
      <c r="G48" s="211"/>
      <c r="H48" s="211"/>
      <c r="I48" s="211"/>
      <c r="J48" s="211"/>
      <c r="K48" s="211"/>
      <c r="L48" s="211"/>
      <c r="M48" s="211"/>
    </row>
    <row r="49" spans="1:13" ht="18.75" customHeight="1">
      <c r="A49" s="7" t="s">
        <v>27</v>
      </c>
      <c r="B49" s="210" t="s">
        <v>49</v>
      </c>
      <c r="C49" s="211"/>
      <c r="D49" s="211"/>
      <c r="E49" s="211"/>
      <c r="F49" s="211"/>
      <c r="G49" s="211"/>
      <c r="H49" s="211"/>
      <c r="I49" s="211"/>
      <c r="J49" s="211"/>
      <c r="K49" s="211"/>
      <c r="L49" s="211"/>
      <c r="M49" s="211"/>
    </row>
    <row r="50" spans="1:13" ht="28.5" customHeight="1">
      <c r="A50" s="7" t="s">
        <v>27</v>
      </c>
      <c r="B50" s="210" t="s">
        <v>33</v>
      </c>
      <c r="C50" s="211"/>
      <c r="D50" s="211"/>
      <c r="E50" s="211"/>
      <c r="F50" s="211"/>
      <c r="G50" s="211"/>
      <c r="H50" s="211"/>
      <c r="I50" s="211"/>
      <c r="J50" s="211"/>
      <c r="K50" s="211"/>
      <c r="L50" s="211"/>
      <c r="M50" s="211"/>
    </row>
    <row r="51" spans="1:13" ht="27" customHeight="1">
      <c r="A51" s="7" t="s">
        <v>27</v>
      </c>
      <c r="B51" s="210" t="s">
        <v>39</v>
      </c>
      <c r="C51" s="211"/>
      <c r="D51" s="211"/>
      <c r="E51" s="211"/>
      <c r="F51" s="211"/>
      <c r="G51" s="211"/>
      <c r="H51" s="211"/>
      <c r="I51" s="211"/>
      <c r="J51" s="211"/>
      <c r="K51" s="211"/>
      <c r="L51" s="211"/>
      <c r="M51" s="211"/>
    </row>
    <row r="52" spans="1:13" ht="28.5" customHeight="1">
      <c r="A52" s="5"/>
      <c r="B52" s="5"/>
      <c r="C52" s="5"/>
      <c r="D52" s="5"/>
      <c r="E52" s="5"/>
      <c r="F52" s="5"/>
      <c r="G52" s="5"/>
      <c r="H52" s="5"/>
      <c r="I52" s="5"/>
      <c r="J52" s="5"/>
      <c r="K52" s="5"/>
      <c r="L52" s="5"/>
      <c r="M52" s="5"/>
    </row>
    <row r="53" spans="1:13">
      <c r="A53" s="14" t="s">
        <v>38</v>
      </c>
      <c r="B53" s="15"/>
      <c r="C53" s="15"/>
      <c r="D53" s="15"/>
      <c r="E53" s="15"/>
      <c r="F53" s="15"/>
      <c r="G53" s="15"/>
      <c r="H53" s="15"/>
      <c r="I53" s="15"/>
      <c r="J53" s="15"/>
      <c r="K53" s="15"/>
      <c r="L53" s="15"/>
      <c r="M53" s="15"/>
    </row>
    <row r="54" spans="1:13" ht="41.25" customHeight="1">
      <c r="A54" s="7" t="s">
        <v>27</v>
      </c>
      <c r="B54" s="210" t="s">
        <v>50</v>
      </c>
      <c r="C54" s="210"/>
      <c r="D54" s="210"/>
      <c r="E54" s="210"/>
      <c r="F54" s="210"/>
      <c r="G54" s="210"/>
      <c r="H54" s="210"/>
      <c r="I54" s="210"/>
      <c r="J54" s="210"/>
      <c r="K54" s="210"/>
      <c r="L54" s="210"/>
      <c r="M54" s="210"/>
    </row>
    <row r="55" spans="1:13" ht="16.5" customHeight="1">
      <c r="A55" s="7" t="s">
        <v>27</v>
      </c>
      <c r="B55" s="209" t="s">
        <v>34</v>
      </c>
      <c r="C55" s="209"/>
      <c r="D55" s="209"/>
      <c r="E55" s="209"/>
      <c r="F55" s="209"/>
      <c r="G55" s="209"/>
      <c r="H55" s="209"/>
      <c r="I55" s="209"/>
      <c r="J55" s="209"/>
      <c r="K55" s="209"/>
      <c r="L55" s="209"/>
      <c r="M55" s="209"/>
    </row>
    <row r="56" spans="1:13" ht="33.75" customHeight="1">
      <c r="A56" s="7" t="s">
        <v>27</v>
      </c>
      <c r="B56" s="209" t="s">
        <v>35</v>
      </c>
      <c r="C56" s="209"/>
      <c r="D56" s="209"/>
      <c r="E56" s="209"/>
      <c r="F56" s="209"/>
      <c r="G56" s="209"/>
      <c r="H56" s="209"/>
      <c r="I56" s="209"/>
      <c r="J56" s="209"/>
      <c r="K56" s="209"/>
      <c r="L56" s="209"/>
      <c r="M56" s="209"/>
    </row>
    <row r="57" spans="1:13" ht="31.5" customHeight="1">
      <c r="A57" s="7" t="s">
        <v>27</v>
      </c>
      <c r="B57" s="209" t="s">
        <v>36</v>
      </c>
      <c r="C57" s="209"/>
      <c r="D57" s="209"/>
      <c r="E57" s="209"/>
      <c r="F57" s="209"/>
      <c r="G57" s="209"/>
      <c r="H57" s="209"/>
      <c r="I57" s="209"/>
      <c r="J57" s="209"/>
      <c r="K57" s="209"/>
      <c r="L57" s="209"/>
      <c r="M57" s="209"/>
    </row>
    <row r="58" spans="1:13" ht="30" customHeight="1">
      <c r="A58" s="7" t="s">
        <v>27</v>
      </c>
      <c r="B58" s="209" t="s">
        <v>37</v>
      </c>
      <c r="C58" s="209"/>
      <c r="D58" s="209"/>
      <c r="E58" s="209"/>
      <c r="F58" s="209"/>
      <c r="G58" s="209"/>
      <c r="H58" s="209"/>
      <c r="I58" s="209"/>
      <c r="J58" s="209"/>
      <c r="K58" s="209"/>
      <c r="L58" s="209"/>
      <c r="M58" s="209"/>
    </row>
    <row r="59" spans="1:13">
      <c r="A59" s="5"/>
      <c r="B59" s="17"/>
      <c r="C59" s="5"/>
      <c r="D59" s="5"/>
      <c r="E59" s="5"/>
      <c r="F59" s="5"/>
      <c r="G59" s="5"/>
      <c r="H59" s="5"/>
      <c r="I59" s="5"/>
      <c r="J59" s="5"/>
      <c r="K59" s="5"/>
      <c r="L59" s="5"/>
      <c r="M59" s="5"/>
    </row>
    <row r="60" spans="1:13">
      <c r="A60" s="5"/>
      <c r="B60" s="17"/>
      <c r="C60" s="5"/>
      <c r="D60" s="5"/>
      <c r="E60" s="5"/>
      <c r="F60" s="5"/>
      <c r="G60" s="5"/>
      <c r="H60" s="5"/>
      <c r="I60" s="5"/>
      <c r="J60" s="5"/>
      <c r="K60" s="5"/>
      <c r="L60" s="5"/>
      <c r="M60" s="5"/>
    </row>
    <row r="61" spans="1:13">
      <c r="A61" s="5"/>
      <c r="B61" s="16"/>
      <c r="C61" s="5"/>
      <c r="D61" s="5"/>
      <c r="E61" s="5"/>
      <c r="F61" s="5"/>
      <c r="G61" s="5"/>
      <c r="H61" s="5"/>
      <c r="I61" s="5"/>
      <c r="J61" s="5"/>
      <c r="K61" s="5"/>
      <c r="L61" s="5"/>
      <c r="M61" s="5"/>
    </row>
    <row r="62" spans="1:13">
      <c r="A62" s="5"/>
      <c r="B62" s="5"/>
      <c r="C62" s="5"/>
      <c r="D62" s="5"/>
      <c r="E62" s="5"/>
      <c r="F62" s="5"/>
      <c r="G62" s="5"/>
      <c r="H62" s="5"/>
      <c r="I62" s="5"/>
      <c r="J62" s="5"/>
      <c r="K62" s="5"/>
      <c r="L62" s="5"/>
      <c r="M62" s="5"/>
    </row>
    <row r="63" spans="1:13">
      <c r="A63" s="5"/>
      <c r="B63" s="5"/>
      <c r="C63" s="5"/>
      <c r="D63" s="5"/>
      <c r="E63" s="5"/>
      <c r="F63" s="5"/>
      <c r="G63" s="5"/>
      <c r="H63" s="5"/>
      <c r="I63" s="5"/>
      <c r="J63" s="5"/>
      <c r="K63" s="5"/>
      <c r="L63" s="5"/>
      <c r="M63" s="5"/>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6E4FC-E136-46AD-9A35-5475AC6B779A}">
  <sheetPr>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I&amp;A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365</v>
      </c>
      <c r="H9" s="298" t="str">
        <f>"REPORTING PERIOD: "&amp;Q422</f>
        <v>REPORTING PERIOD: OCTOBER 1, 2023- MARCH 31, 2024</v>
      </c>
      <c r="I9" s="301"/>
      <c r="J9" s="332" t="str">
        <f>"REPORTING PERIOD: "&amp;Q423</f>
        <v>REPORTING PERIOD: APRIL 1 - SEPTEMBER 30, 2024</v>
      </c>
      <c r="K9" s="335" t="s">
        <v>3</v>
      </c>
      <c r="L9" s="338" t="s">
        <v>8</v>
      </c>
      <c r="M9" s="339"/>
      <c r="N9" s="10"/>
      <c r="O9" s="74"/>
    </row>
    <row r="10" spans="1:19" customFormat="1" ht="15.75" customHeight="1">
      <c r="A10" s="315"/>
      <c r="B10" s="342" t="s">
        <v>906</v>
      </c>
      <c r="C10" s="246"/>
      <c r="D10" s="246"/>
      <c r="E10" s="246"/>
      <c r="F10" s="343"/>
      <c r="G10" s="328"/>
      <c r="H10" s="299"/>
      <c r="I10" s="302"/>
      <c r="J10" s="333"/>
      <c r="K10" s="336"/>
      <c r="L10" s="338"/>
      <c r="M10" s="339"/>
      <c r="N10" s="10"/>
      <c r="O10" s="74"/>
    </row>
    <row r="11" spans="1:19" customFormat="1" ht="13.8" thickBot="1">
      <c r="A11" s="315"/>
      <c r="B11" s="36" t="s">
        <v>21</v>
      </c>
      <c r="C11" s="37" t="s">
        <v>394</v>
      </c>
      <c r="D11" s="344" t="s">
        <v>393</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13.8" thickBot="1">
      <c r="A19" s="250"/>
      <c r="B19" s="68"/>
      <c r="C19" s="68"/>
      <c r="D19" s="67"/>
      <c r="E19" s="66"/>
      <c r="F19" s="65"/>
      <c r="G19" s="254"/>
      <c r="H19" s="255"/>
      <c r="I19" s="256"/>
      <c r="J19" s="64"/>
      <c r="K19" s="63"/>
      <c r="L19" s="60"/>
      <c r="M19" s="62"/>
      <c r="N19" s="2"/>
      <c r="V19" s="48"/>
    </row>
    <row r="20" spans="1:22" ht="21" thickBot="1">
      <c r="A20" s="250"/>
      <c r="B20" s="121" t="s">
        <v>337</v>
      </c>
      <c r="C20" s="121" t="s">
        <v>339</v>
      </c>
      <c r="D20" s="121" t="s">
        <v>23</v>
      </c>
      <c r="E20" s="249" t="s">
        <v>341</v>
      </c>
      <c r="F20" s="249"/>
      <c r="G20" s="257"/>
      <c r="H20" s="258"/>
      <c r="I20" s="259"/>
      <c r="J20" s="61"/>
      <c r="K20" s="60"/>
      <c r="L20" s="59"/>
      <c r="M20" s="58"/>
      <c r="N20" s="2"/>
      <c r="V20" s="49"/>
    </row>
    <row r="21" spans="1:22" ht="13.8" thickBot="1">
      <c r="A21" s="251"/>
      <c r="B21" s="57"/>
      <c r="C21" s="57"/>
      <c r="D21" s="56"/>
      <c r="E21" s="55" t="s">
        <v>4</v>
      </c>
      <c r="F21" s="54"/>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13.8" thickBot="1">
      <c r="A23" s="250"/>
      <c r="B23" s="68"/>
      <c r="C23" s="68"/>
      <c r="D23" s="67"/>
      <c r="E23" s="66"/>
      <c r="F23" s="65"/>
      <c r="G23" s="254"/>
      <c r="H23" s="255"/>
      <c r="I23" s="256"/>
      <c r="J23" s="64"/>
      <c r="K23" s="63"/>
      <c r="L23" s="60"/>
      <c r="M23" s="62"/>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13.8" thickBot="1">
      <c r="A25" s="251"/>
      <c r="B25" s="57"/>
      <c r="C25" s="57"/>
      <c r="D25" s="56"/>
      <c r="E25" s="55" t="s">
        <v>4</v>
      </c>
      <c r="F25" s="54"/>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13.8" thickBot="1">
      <c r="A27" s="250"/>
      <c r="B27" s="68"/>
      <c r="C27" s="68"/>
      <c r="D27" s="67"/>
      <c r="E27" s="66"/>
      <c r="F27" s="65"/>
      <c r="G27" s="254"/>
      <c r="H27" s="255"/>
      <c r="I27" s="256"/>
      <c r="J27" s="64"/>
      <c r="K27" s="63"/>
      <c r="L27" s="60"/>
      <c r="M27" s="62"/>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13.8" thickBot="1">
      <c r="A29" s="251"/>
      <c r="B29" s="57"/>
      <c r="C29" s="57"/>
      <c r="D29" s="56"/>
      <c r="E29" s="55" t="s">
        <v>4</v>
      </c>
      <c r="F29" s="54"/>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13.8" thickBot="1">
      <c r="A31" s="250"/>
      <c r="B31" s="68"/>
      <c r="C31" s="68"/>
      <c r="D31" s="67"/>
      <c r="E31" s="66"/>
      <c r="F31" s="65"/>
      <c r="G31" s="254"/>
      <c r="H31" s="255"/>
      <c r="I31" s="256"/>
      <c r="J31" s="64"/>
      <c r="K31" s="63"/>
      <c r="L31" s="60"/>
      <c r="M31" s="62"/>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13.8" thickBot="1">
      <c r="A33" s="251"/>
      <c r="B33" s="57"/>
      <c r="C33" s="57"/>
      <c r="D33" s="56"/>
      <c r="E33" s="55" t="s">
        <v>4</v>
      </c>
      <c r="F33" s="54"/>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13.8" thickBot="1">
      <c r="A35" s="250"/>
      <c r="B35" s="68"/>
      <c r="C35" s="68"/>
      <c r="D35" s="67"/>
      <c r="E35" s="66"/>
      <c r="F35" s="65"/>
      <c r="G35" s="254"/>
      <c r="H35" s="255"/>
      <c r="I35" s="256"/>
      <c r="J35" s="64"/>
      <c r="K35" s="63"/>
      <c r="L35" s="60"/>
      <c r="M35" s="62"/>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13.8" thickBot="1">
      <c r="A37" s="251"/>
      <c r="B37" s="57"/>
      <c r="C37" s="57"/>
      <c r="D37" s="56"/>
      <c r="E37" s="55" t="s">
        <v>4</v>
      </c>
      <c r="F37" s="54"/>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13.8" thickBot="1">
      <c r="A39" s="250"/>
      <c r="B39" s="68"/>
      <c r="C39" s="68"/>
      <c r="D39" s="67"/>
      <c r="E39" s="66"/>
      <c r="F39" s="65"/>
      <c r="G39" s="254"/>
      <c r="H39" s="255"/>
      <c r="I39" s="256"/>
      <c r="J39" s="64"/>
      <c r="K39" s="63"/>
      <c r="L39" s="60"/>
      <c r="M39" s="62"/>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13.8" thickBot="1">
      <c r="A41" s="251"/>
      <c r="B41" s="57"/>
      <c r="C41" s="57"/>
      <c r="D41" s="56"/>
      <c r="E41" s="55" t="s">
        <v>4</v>
      </c>
      <c r="F41" s="54"/>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13.8" thickBot="1">
      <c r="A43" s="250"/>
      <c r="B43" s="68"/>
      <c r="C43" s="68"/>
      <c r="D43" s="67"/>
      <c r="E43" s="66"/>
      <c r="F43" s="65"/>
      <c r="G43" s="254"/>
      <c r="H43" s="255"/>
      <c r="I43" s="256"/>
      <c r="J43" s="64"/>
      <c r="K43" s="63"/>
      <c r="L43" s="60"/>
      <c r="M43" s="62"/>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c r="C45" s="57"/>
      <c r="D45" s="56"/>
      <c r="E45" s="55" t="s">
        <v>4</v>
      </c>
      <c r="F45" s="54"/>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13.8" thickBot="1">
      <c r="A47" s="250"/>
      <c r="B47" s="68"/>
      <c r="C47" s="68"/>
      <c r="D47" s="67"/>
      <c r="E47" s="66"/>
      <c r="F47" s="65"/>
      <c r="G47" s="254"/>
      <c r="H47" s="255"/>
      <c r="I47" s="256"/>
      <c r="J47" s="64"/>
      <c r="K47" s="63"/>
      <c r="L47" s="60"/>
      <c r="M47" s="62"/>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c r="C49" s="57"/>
      <c r="D49" s="56"/>
      <c r="E49" s="55" t="s">
        <v>4</v>
      </c>
      <c r="F49" s="54"/>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68"/>
      <c r="C51" s="68"/>
      <c r="D51" s="67"/>
      <c r="E51" s="66"/>
      <c r="F51" s="65"/>
      <c r="G51" s="254"/>
      <c r="H51" s="255"/>
      <c r="I51" s="256"/>
      <c r="J51" s="64"/>
      <c r="K51" s="63"/>
      <c r="L51" s="60"/>
      <c r="M51" s="62"/>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c r="C53" s="57"/>
      <c r="D53" s="56"/>
      <c r="E53" s="55" t="s">
        <v>4</v>
      </c>
      <c r="F53" s="54"/>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13.8" thickBot="1">
      <c r="A55" s="250"/>
      <c r="B55" s="68"/>
      <c r="C55" s="68"/>
      <c r="D55" s="67"/>
      <c r="E55" s="66"/>
      <c r="F55" s="65"/>
      <c r="G55" s="254"/>
      <c r="H55" s="255"/>
      <c r="I55" s="256"/>
      <c r="J55" s="64"/>
      <c r="K55" s="63"/>
      <c r="L55" s="60"/>
      <c r="M55" s="62"/>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13.8" thickBot="1">
      <c r="A57" s="251"/>
      <c r="B57" s="57"/>
      <c r="C57" s="57"/>
      <c r="D57" s="56"/>
      <c r="E57" s="55" t="s">
        <v>4</v>
      </c>
      <c r="F57" s="54"/>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ABF80-BF88-4F19-BB1B-870A8D52FC28}">
  <sheetPr>
    <pageSetUpPr fitToPage="1"/>
  </sheetPr>
  <dimension ref="A1:V425"/>
  <sheetViews>
    <sheetView topLeftCell="A17" zoomScaleNormal="100" workbookViewId="0">
      <selection activeCell="P21" sqref="P21"/>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ICE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365</v>
      </c>
      <c r="H9" s="298" t="s">
        <v>592</v>
      </c>
      <c r="I9" s="301"/>
      <c r="J9" s="332" t="str">
        <f>"REPORTING PERIOD: "&amp;Q423</f>
        <v>REPORTING PERIOD: APRIL 1 - SEPTEMBER 30, 2024</v>
      </c>
      <c r="K9" s="335"/>
      <c r="L9" s="338" t="s">
        <v>8</v>
      </c>
      <c r="M9" s="339"/>
      <c r="N9" s="10"/>
      <c r="O9" s="74"/>
    </row>
    <row r="10" spans="1:19" customFormat="1" ht="15.75" customHeight="1">
      <c r="A10" s="315"/>
      <c r="B10" s="342" t="s">
        <v>907</v>
      </c>
      <c r="C10" s="246"/>
      <c r="D10" s="246"/>
      <c r="E10" s="246"/>
      <c r="F10" s="343"/>
      <c r="G10" s="328"/>
      <c r="H10" s="299"/>
      <c r="I10" s="302"/>
      <c r="J10" s="333"/>
      <c r="K10" s="336"/>
      <c r="L10" s="338"/>
      <c r="M10" s="339"/>
      <c r="N10" s="10"/>
      <c r="O10" s="74"/>
    </row>
    <row r="11" spans="1:19" customFormat="1" ht="13.8" thickBot="1">
      <c r="A11" s="315"/>
      <c r="B11" s="36" t="s">
        <v>21</v>
      </c>
      <c r="C11" s="37" t="s">
        <v>591</v>
      </c>
      <c r="D11" s="354" t="s">
        <v>590</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21" thickBot="1">
      <c r="A19" s="250"/>
      <c r="B19" s="68" t="s">
        <v>589</v>
      </c>
      <c r="C19" s="68" t="s">
        <v>585</v>
      </c>
      <c r="D19" s="67">
        <v>45245</v>
      </c>
      <c r="E19" s="66"/>
      <c r="F19" s="65" t="s">
        <v>584</v>
      </c>
      <c r="G19" s="254" t="s">
        <v>583</v>
      </c>
      <c r="H19" s="255"/>
      <c r="I19" s="256"/>
      <c r="J19" s="64" t="s">
        <v>6</v>
      </c>
      <c r="K19" s="63"/>
      <c r="L19" s="60" t="s">
        <v>365</v>
      </c>
      <c r="M19" s="62">
        <v>284</v>
      </c>
      <c r="N19" s="2"/>
      <c r="V19" s="48"/>
    </row>
    <row r="20" spans="1:22" ht="21" thickBot="1">
      <c r="A20" s="250"/>
      <c r="B20" s="121" t="s">
        <v>337</v>
      </c>
      <c r="C20" s="121" t="s">
        <v>339</v>
      </c>
      <c r="D20" s="121" t="s">
        <v>23</v>
      </c>
      <c r="E20" s="249" t="s">
        <v>341</v>
      </c>
      <c r="F20" s="249"/>
      <c r="G20" s="257"/>
      <c r="H20" s="258"/>
      <c r="I20" s="259"/>
      <c r="J20" s="61" t="s">
        <v>392</v>
      </c>
      <c r="K20" s="60"/>
      <c r="L20" s="59" t="s">
        <v>365</v>
      </c>
      <c r="M20" s="58">
        <v>300</v>
      </c>
      <c r="N20" s="2"/>
      <c r="V20" s="49"/>
    </row>
    <row r="21" spans="1:22" ht="21" thickBot="1">
      <c r="A21" s="251"/>
      <c r="B21" s="57" t="s">
        <v>869</v>
      </c>
      <c r="C21" s="57" t="s">
        <v>582</v>
      </c>
      <c r="D21" s="56">
        <v>45247</v>
      </c>
      <c r="E21" s="55" t="s">
        <v>4</v>
      </c>
      <c r="F21" s="54" t="s">
        <v>581</v>
      </c>
      <c r="G21" s="260"/>
      <c r="H21" s="261"/>
      <c r="I21" s="262"/>
      <c r="J21" s="53" t="s">
        <v>5</v>
      </c>
      <c r="K21" s="52"/>
      <c r="L21" s="52" t="s">
        <v>365</v>
      </c>
      <c r="M21" s="51">
        <v>125</v>
      </c>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21" thickBot="1">
      <c r="A23" s="250"/>
      <c r="B23" s="68" t="s">
        <v>588</v>
      </c>
      <c r="C23" s="68" t="s">
        <v>585</v>
      </c>
      <c r="D23" s="67">
        <v>45245</v>
      </c>
      <c r="E23" s="66"/>
      <c r="F23" s="65" t="s">
        <v>584</v>
      </c>
      <c r="G23" s="254" t="s">
        <v>583</v>
      </c>
      <c r="H23" s="255"/>
      <c r="I23" s="256"/>
      <c r="J23" s="64" t="s">
        <v>6</v>
      </c>
      <c r="K23" s="63"/>
      <c r="L23" s="60" t="s">
        <v>365</v>
      </c>
      <c r="M23" s="62">
        <v>284</v>
      </c>
      <c r="N23" s="2"/>
      <c r="V23" s="49"/>
    </row>
    <row r="24" spans="1:22" ht="21" thickBot="1">
      <c r="A24" s="250"/>
      <c r="B24" s="121" t="s">
        <v>337</v>
      </c>
      <c r="C24" s="121" t="s">
        <v>339</v>
      </c>
      <c r="D24" s="121" t="s">
        <v>23</v>
      </c>
      <c r="E24" s="249" t="s">
        <v>341</v>
      </c>
      <c r="F24" s="249"/>
      <c r="G24" s="257"/>
      <c r="H24" s="258"/>
      <c r="I24" s="259"/>
      <c r="J24" s="61" t="s">
        <v>392</v>
      </c>
      <c r="K24" s="60"/>
      <c r="L24" s="59" t="s">
        <v>365</v>
      </c>
      <c r="M24" s="58">
        <v>300</v>
      </c>
      <c r="N24" s="2"/>
      <c r="V24" s="49"/>
    </row>
    <row r="25" spans="1:22" ht="21" thickBot="1">
      <c r="A25" s="251"/>
      <c r="B25" s="57" t="s">
        <v>869</v>
      </c>
      <c r="C25" s="57" t="s">
        <v>582</v>
      </c>
      <c r="D25" s="56">
        <v>45247</v>
      </c>
      <c r="E25" s="55" t="s">
        <v>4</v>
      </c>
      <c r="F25" s="54" t="s">
        <v>581</v>
      </c>
      <c r="G25" s="260"/>
      <c r="H25" s="261"/>
      <c r="I25" s="262"/>
      <c r="J25" s="53" t="s">
        <v>5</v>
      </c>
      <c r="K25" s="52"/>
      <c r="L25" s="52" t="s">
        <v>365</v>
      </c>
      <c r="M25" s="51">
        <v>125</v>
      </c>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21" thickBot="1">
      <c r="A27" s="250"/>
      <c r="B27" s="68" t="s">
        <v>587</v>
      </c>
      <c r="C27" s="68" t="s">
        <v>585</v>
      </c>
      <c r="D27" s="67">
        <v>45245</v>
      </c>
      <c r="E27" s="66"/>
      <c r="F27" s="65" t="s">
        <v>584</v>
      </c>
      <c r="G27" s="254" t="s">
        <v>583</v>
      </c>
      <c r="H27" s="255"/>
      <c r="I27" s="256"/>
      <c r="J27" s="64" t="s">
        <v>6</v>
      </c>
      <c r="K27" s="63"/>
      <c r="L27" s="60" t="s">
        <v>365</v>
      </c>
      <c r="M27" s="62">
        <v>284</v>
      </c>
      <c r="N27" s="2"/>
      <c r="V27" s="49"/>
    </row>
    <row r="28" spans="1:22" ht="21" thickBot="1">
      <c r="A28" s="250"/>
      <c r="B28" s="121" t="s">
        <v>337</v>
      </c>
      <c r="C28" s="121" t="s">
        <v>339</v>
      </c>
      <c r="D28" s="121" t="s">
        <v>23</v>
      </c>
      <c r="E28" s="249" t="s">
        <v>341</v>
      </c>
      <c r="F28" s="249"/>
      <c r="G28" s="257"/>
      <c r="H28" s="258"/>
      <c r="I28" s="259"/>
      <c r="J28" s="61" t="s">
        <v>392</v>
      </c>
      <c r="K28" s="60"/>
      <c r="L28" s="59" t="s">
        <v>365</v>
      </c>
      <c r="M28" s="58">
        <v>300</v>
      </c>
      <c r="N28" s="2"/>
      <c r="V28" s="49"/>
    </row>
    <row r="29" spans="1:22" ht="21" thickBot="1">
      <c r="A29" s="251"/>
      <c r="B29" s="57" t="s">
        <v>869</v>
      </c>
      <c r="C29" s="57" t="s">
        <v>582</v>
      </c>
      <c r="D29" s="56">
        <v>45247</v>
      </c>
      <c r="E29" s="55" t="s">
        <v>4</v>
      </c>
      <c r="F29" s="54" t="s">
        <v>581</v>
      </c>
      <c r="G29" s="260"/>
      <c r="H29" s="261"/>
      <c r="I29" s="262"/>
      <c r="J29" s="53" t="s">
        <v>5</v>
      </c>
      <c r="K29" s="52"/>
      <c r="L29" s="52" t="s">
        <v>365</v>
      </c>
      <c r="M29" s="51">
        <v>125</v>
      </c>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21" thickBot="1">
      <c r="A31" s="250"/>
      <c r="B31" s="68" t="s">
        <v>586</v>
      </c>
      <c r="C31" s="68" t="s">
        <v>585</v>
      </c>
      <c r="D31" s="67">
        <v>45245</v>
      </c>
      <c r="E31" s="66"/>
      <c r="F31" s="65" t="s">
        <v>584</v>
      </c>
      <c r="G31" s="254" t="s">
        <v>583</v>
      </c>
      <c r="H31" s="255"/>
      <c r="I31" s="256"/>
      <c r="J31" s="64" t="s">
        <v>6</v>
      </c>
      <c r="K31" s="63"/>
      <c r="L31" s="60" t="s">
        <v>365</v>
      </c>
      <c r="M31" s="62">
        <v>284</v>
      </c>
      <c r="N31" s="2"/>
      <c r="V31" s="49"/>
    </row>
    <row r="32" spans="1:22" ht="21" thickBot="1">
      <c r="A32" s="250"/>
      <c r="B32" s="121" t="s">
        <v>337</v>
      </c>
      <c r="C32" s="121" t="s">
        <v>339</v>
      </c>
      <c r="D32" s="121" t="s">
        <v>23</v>
      </c>
      <c r="E32" s="249" t="s">
        <v>341</v>
      </c>
      <c r="F32" s="249"/>
      <c r="G32" s="257"/>
      <c r="H32" s="258"/>
      <c r="I32" s="259"/>
      <c r="J32" s="61" t="s">
        <v>392</v>
      </c>
      <c r="K32" s="60"/>
      <c r="L32" s="59" t="s">
        <v>365</v>
      </c>
      <c r="M32" s="58">
        <v>300</v>
      </c>
      <c r="N32" s="2"/>
      <c r="V32" s="49"/>
    </row>
    <row r="33" spans="1:22" ht="21" thickBot="1">
      <c r="A33" s="251"/>
      <c r="B33" s="57" t="s">
        <v>869</v>
      </c>
      <c r="C33" s="57" t="s">
        <v>582</v>
      </c>
      <c r="D33" s="56">
        <v>45247</v>
      </c>
      <c r="E33" s="55" t="s">
        <v>4</v>
      </c>
      <c r="F33" s="54" t="s">
        <v>581</v>
      </c>
      <c r="G33" s="260"/>
      <c r="H33" s="261"/>
      <c r="I33" s="262"/>
      <c r="J33" s="53" t="s">
        <v>5</v>
      </c>
      <c r="K33" s="52"/>
      <c r="L33" s="52" t="s">
        <v>365</v>
      </c>
      <c r="M33" s="51">
        <v>125</v>
      </c>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31.2" thickBot="1">
      <c r="A35" s="250"/>
      <c r="B35" s="68" t="s">
        <v>580</v>
      </c>
      <c r="C35" s="68" t="s">
        <v>579</v>
      </c>
      <c r="D35" s="67">
        <v>45264</v>
      </c>
      <c r="E35" s="66"/>
      <c r="F35" s="65" t="s">
        <v>578</v>
      </c>
      <c r="G35" s="254" t="s">
        <v>577</v>
      </c>
      <c r="H35" s="255"/>
      <c r="I35" s="256"/>
      <c r="J35" s="64" t="s">
        <v>6</v>
      </c>
      <c r="K35" s="63"/>
      <c r="L35" s="60" t="s">
        <v>365</v>
      </c>
      <c r="M35" s="62">
        <v>309</v>
      </c>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21" thickBot="1">
      <c r="A37" s="251"/>
      <c r="B37" s="57" t="s">
        <v>870</v>
      </c>
      <c r="C37" s="57" t="s">
        <v>576</v>
      </c>
      <c r="D37" s="56">
        <v>45266</v>
      </c>
      <c r="E37" s="55" t="s">
        <v>4</v>
      </c>
      <c r="F37" s="54" t="s">
        <v>575</v>
      </c>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21" thickBot="1">
      <c r="A39" s="250"/>
      <c r="B39" s="76" t="s">
        <v>574</v>
      </c>
      <c r="C39" s="68" t="s">
        <v>571</v>
      </c>
      <c r="D39" s="67">
        <v>45260</v>
      </c>
      <c r="E39" s="66"/>
      <c r="F39" s="65" t="s">
        <v>570</v>
      </c>
      <c r="G39" s="254" t="s">
        <v>569</v>
      </c>
      <c r="H39" s="255"/>
      <c r="I39" s="256"/>
      <c r="J39" s="64" t="s">
        <v>6</v>
      </c>
      <c r="K39" s="63"/>
      <c r="L39" s="60" t="s">
        <v>365</v>
      </c>
      <c r="M39" s="62">
        <v>98</v>
      </c>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13.8" thickBot="1">
      <c r="A41" s="251"/>
      <c r="B41" s="57" t="s">
        <v>869</v>
      </c>
      <c r="C41" s="57" t="s">
        <v>568</v>
      </c>
      <c r="D41" s="56">
        <v>45261</v>
      </c>
      <c r="E41" s="55" t="s">
        <v>4</v>
      </c>
      <c r="F41" s="54" t="s">
        <v>567</v>
      </c>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21" thickBot="1">
      <c r="A43" s="250"/>
      <c r="B43" s="68" t="s">
        <v>573</v>
      </c>
      <c r="C43" s="68" t="s">
        <v>571</v>
      </c>
      <c r="D43" s="67">
        <v>45260</v>
      </c>
      <c r="E43" s="66"/>
      <c r="F43" s="65" t="s">
        <v>570</v>
      </c>
      <c r="G43" s="254" t="s">
        <v>569</v>
      </c>
      <c r="H43" s="255"/>
      <c r="I43" s="256"/>
      <c r="J43" s="64" t="s">
        <v>6</v>
      </c>
      <c r="K43" s="63"/>
      <c r="L43" s="60" t="s">
        <v>365</v>
      </c>
      <c r="M43" s="62">
        <v>98</v>
      </c>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t="s">
        <v>869</v>
      </c>
      <c r="C45" s="57" t="s">
        <v>568</v>
      </c>
      <c r="D45" s="56">
        <v>45261</v>
      </c>
      <c r="E45" s="55" t="s">
        <v>4</v>
      </c>
      <c r="F45" s="54" t="s">
        <v>567</v>
      </c>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21" thickBot="1">
      <c r="A47" s="250"/>
      <c r="B47" s="76" t="s">
        <v>572</v>
      </c>
      <c r="C47" s="68" t="s">
        <v>571</v>
      </c>
      <c r="D47" s="67">
        <v>45260</v>
      </c>
      <c r="E47" s="66"/>
      <c r="F47" s="65" t="s">
        <v>570</v>
      </c>
      <c r="G47" s="254" t="s">
        <v>569</v>
      </c>
      <c r="H47" s="255"/>
      <c r="I47" s="256"/>
      <c r="J47" s="64" t="s">
        <v>6</v>
      </c>
      <c r="K47" s="63"/>
      <c r="L47" s="60" t="s">
        <v>365</v>
      </c>
      <c r="M47" s="62">
        <v>98</v>
      </c>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t="s">
        <v>869</v>
      </c>
      <c r="C49" s="57" t="s">
        <v>568</v>
      </c>
      <c r="D49" s="56">
        <v>45261</v>
      </c>
      <c r="E49" s="55" t="s">
        <v>4</v>
      </c>
      <c r="F49" s="54" t="s">
        <v>567</v>
      </c>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21" thickBot="1">
      <c r="A51" s="250"/>
      <c r="B51" s="68" t="s">
        <v>566</v>
      </c>
      <c r="C51" s="68" t="s">
        <v>564</v>
      </c>
      <c r="D51" s="67">
        <v>45201</v>
      </c>
      <c r="E51" s="66"/>
      <c r="F51" s="65" t="s">
        <v>374</v>
      </c>
      <c r="G51" s="254" t="s">
        <v>563</v>
      </c>
      <c r="H51" s="255"/>
      <c r="I51" s="256"/>
      <c r="J51" s="64" t="s">
        <v>421</v>
      </c>
      <c r="K51" s="63"/>
      <c r="L51" s="60" t="s">
        <v>365</v>
      </c>
      <c r="M51" s="62">
        <v>342</v>
      </c>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21" thickBot="1">
      <c r="A53" s="251"/>
      <c r="B53" s="57" t="s">
        <v>869</v>
      </c>
      <c r="C53" s="57" t="s">
        <v>562</v>
      </c>
      <c r="D53" s="56">
        <v>45205</v>
      </c>
      <c r="E53" s="55" t="s">
        <v>4</v>
      </c>
      <c r="F53" s="54" t="s">
        <v>561</v>
      </c>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21" thickBot="1">
      <c r="A55" s="250"/>
      <c r="B55" s="68" t="s">
        <v>565</v>
      </c>
      <c r="C55" s="68" t="s">
        <v>564</v>
      </c>
      <c r="D55" s="67">
        <v>45201</v>
      </c>
      <c r="E55" s="66"/>
      <c r="F55" s="65" t="s">
        <v>374</v>
      </c>
      <c r="G55" s="254" t="s">
        <v>563</v>
      </c>
      <c r="H55" s="255"/>
      <c r="I55" s="256"/>
      <c r="J55" s="64" t="s">
        <v>421</v>
      </c>
      <c r="K55" s="63"/>
      <c r="L55" s="60" t="s">
        <v>365</v>
      </c>
      <c r="M55" s="62">
        <v>342</v>
      </c>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21" thickBot="1">
      <c r="A57" s="251"/>
      <c r="B57" s="57" t="s">
        <v>869</v>
      </c>
      <c r="C57" s="57" t="s">
        <v>562</v>
      </c>
      <c r="D57" s="56">
        <v>45205</v>
      </c>
      <c r="E57" s="55" t="s">
        <v>4</v>
      </c>
      <c r="F57" s="54" t="s">
        <v>561</v>
      </c>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11:I411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7:I47" xr:uid="{00000000-0002-0000-0200-000000000000}"/>
  </dataValidations>
  <hyperlinks>
    <hyperlink ref="D11" r:id="rId1" xr:uid="{22E503FC-1E0F-4B69-B42E-185C5473125F}"/>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6CD64-C1D0-40CC-83BD-7A1276E043BA}">
  <sheetPr>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Office of Inspector General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v>
      </c>
      <c r="H9" s="298" t="str">
        <f>"REPORTING PERIOD: "&amp;Q422</f>
        <v>REPORTING PERIOD: OCTOBER 1, 2023- MARCH 31, 2024</v>
      </c>
      <c r="I9" s="301"/>
      <c r="J9" s="332" t="str">
        <f>"REPORTING PERIOD: "&amp;Q423</f>
        <v>REPORTING PERIOD: APRIL 1 - SEPTEMBER 30, 2024</v>
      </c>
      <c r="K9" s="335" t="s">
        <v>3</v>
      </c>
      <c r="L9" s="338" t="s">
        <v>8</v>
      </c>
      <c r="M9" s="339"/>
      <c r="N9" s="10"/>
      <c r="O9" s="74"/>
    </row>
    <row r="10" spans="1:19" customFormat="1" ht="15.75" customHeight="1">
      <c r="A10" s="315"/>
      <c r="B10" s="342" t="s">
        <v>395</v>
      </c>
      <c r="C10" s="246"/>
      <c r="D10" s="246"/>
      <c r="E10" s="246"/>
      <c r="F10" s="343"/>
      <c r="G10" s="328"/>
      <c r="H10" s="299"/>
      <c r="I10" s="302"/>
      <c r="J10" s="333"/>
      <c r="K10" s="336"/>
      <c r="L10" s="338"/>
      <c r="M10" s="339"/>
      <c r="N10" s="10"/>
      <c r="O10" s="74"/>
    </row>
    <row r="11" spans="1:19" customFormat="1" ht="13.8" thickBot="1">
      <c r="A11" s="315"/>
      <c r="B11" s="36" t="s">
        <v>21</v>
      </c>
      <c r="C11" s="37" t="s">
        <v>826</v>
      </c>
      <c r="D11" s="344">
        <v>3123993772</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13.8" thickBot="1">
      <c r="A19" s="250"/>
      <c r="B19" s="68"/>
      <c r="C19" s="68"/>
      <c r="D19" s="67"/>
      <c r="E19" s="66"/>
      <c r="F19" s="65"/>
      <c r="G19" s="254"/>
      <c r="H19" s="255"/>
      <c r="I19" s="256"/>
      <c r="J19" s="64"/>
      <c r="K19" s="63"/>
      <c r="L19" s="60"/>
      <c r="M19" s="62"/>
      <c r="N19" s="2"/>
      <c r="V19" s="48"/>
    </row>
    <row r="20" spans="1:22" ht="21" thickBot="1">
      <c r="A20" s="250"/>
      <c r="B20" s="121" t="s">
        <v>337</v>
      </c>
      <c r="C20" s="121" t="s">
        <v>339</v>
      </c>
      <c r="D20" s="121" t="s">
        <v>23</v>
      </c>
      <c r="E20" s="249" t="s">
        <v>341</v>
      </c>
      <c r="F20" s="249"/>
      <c r="G20" s="257"/>
      <c r="H20" s="258"/>
      <c r="I20" s="259"/>
      <c r="J20" s="61"/>
      <c r="K20" s="60"/>
      <c r="L20" s="59"/>
      <c r="M20" s="58"/>
      <c r="N20" s="2"/>
      <c r="V20" s="49"/>
    </row>
    <row r="21" spans="1:22" ht="13.8" thickBot="1">
      <c r="A21" s="251"/>
      <c r="B21" s="57"/>
      <c r="C21" s="57"/>
      <c r="D21" s="56"/>
      <c r="E21" s="55" t="s">
        <v>4</v>
      </c>
      <c r="F21" s="54"/>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13.8" thickBot="1">
      <c r="A23" s="250"/>
      <c r="B23" s="68"/>
      <c r="C23" s="68"/>
      <c r="D23" s="67"/>
      <c r="E23" s="66"/>
      <c r="F23" s="65"/>
      <c r="G23" s="254"/>
      <c r="H23" s="255"/>
      <c r="I23" s="256"/>
      <c r="J23" s="64"/>
      <c r="K23" s="63"/>
      <c r="L23" s="60"/>
      <c r="M23" s="62"/>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13.8" thickBot="1">
      <c r="A25" s="251"/>
      <c r="B25" s="57"/>
      <c r="C25" s="57"/>
      <c r="D25" s="56"/>
      <c r="E25" s="55" t="s">
        <v>4</v>
      </c>
      <c r="F25" s="54"/>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13.8" thickBot="1">
      <c r="A27" s="250"/>
      <c r="B27" s="68"/>
      <c r="C27" s="68"/>
      <c r="D27" s="67"/>
      <c r="E27" s="66"/>
      <c r="F27" s="65"/>
      <c r="G27" s="254"/>
      <c r="H27" s="255"/>
      <c r="I27" s="256"/>
      <c r="J27" s="64"/>
      <c r="K27" s="63"/>
      <c r="L27" s="60"/>
      <c r="M27" s="62"/>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13.8" thickBot="1">
      <c r="A29" s="251"/>
      <c r="B29" s="57"/>
      <c r="C29" s="57"/>
      <c r="D29" s="56"/>
      <c r="E29" s="55" t="s">
        <v>4</v>
      </c>
      <c r="F29" s="54"/>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13.8" thickBot="1">
      <c r="A31" s="250"/>
      <c r="B31" s="68"/>
      <c r="C31" s="68"/>
      <c r="D31" s="67"/>
      <c r="E31" s="66"/>
      <c r="F31" s="65"/>
      <c r="G31" s="254"/>
      <c r="H31" s="255"/>
      <c r="I31" s="256"/>
      <c r="J31" s="64"/>
      <c r="K31" s="63"/>
      <c r="L31" s="60"/>
      <c r="M31" s="62"/>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13.8" thickBot="1">
      <c r="A33" s="251"/>
      <c r="B33" s="57"/>
      <c r="C33" s="57"/>
      <c r="D33" s="56"/>
      <c r="E33" s="55" t="s">
        <v>4</v>
      </c>
      <c r="F33" s="54"/>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13.8" thickBot="1">
      <c r="A35" s="250"/>
      <c r="B35" s="68"/>
      <c r="C35" s="68"/>
      <c r="D35" s="67"/>
      <c r="E35" s="66"/>
      <c r="F35" s="65"/>
      <c r="G35" s="254"/>
      <c r="H35" s="255"/>
      <c r="I35" s="256"/>
      <c r="J35" s="64"/>
      <c r="K35" s="63"/>
      <c r="L35" s="60"/>
      <c r="M35" s="62"/>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13.8" thickBot="1">
      <c r="A37" s="251"/>
      <c r="B37" s="57"/>
      <c r="C37" s="57"/>
      <c r="D37" s="56"/>
      <c r="E37" s="55" t="s">
        <v>4</v>
      </c>
      <c r="F37" s="54"/>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13.8" thickBot="1">
      <c r="A39" s="250"/>
      <c r="B39" s="68"/>
      <c r="C39" s="68"/>
      <c r="D39" s="67"/>
      <c r="E39" s="66"/>
      <c r="F39" s="65"/>
      <c r="G39" s="254"/>
      <c r="H39" s="255"/>
      <c r="I39" s="256"/>
      <c r="J39" s="64"/>
      <c r="K39" s="63"/>
      <c r="L39" s="60"/>
      <c r="M39" s="62"/>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13.8" thickBot="1">
      <c r="A41" s="251"/>
      <c r="B41" s="57"/>
      <c r="C41" s="57"/>
      <c r="D41" s="56"/>
      <c r="E41" s="55" t="s">
        <v>4</v>
      </c>
      <c r="F41" s="54"/>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13.8" thickBot="1">
      <c r="A43" s="250"/>
      <c r="B43" s="68"/>
      <c r="C43" s="68"/>
      <c r="D43" s="67"/>
      <c r="E43" s="66"/>
      <c r="F43" s="65"/>
      <c r="G43" s="254"/>
      <c r="H43" s="255"/>
      <c r="I43" s="256"/>
      <c r="J43" s="64"/>
      <c r="K43" s="63"/>
      <c r="L43" s="60"/>
      <c r="M43" s="62"/>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c r="C45" s="57"/>
      <c r="D45" s="56"/>
      <c r="E45" s="55" t="s">
        <v>4</v>
      </c>
      <c r="F45" s="54"/>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13.8" thickBot="1">
      <c r="A47" s="250"/>
      <c r="B47" s="68"/>
      <c r="C47" s="68"/>
      <c r="D47" s="67"/>
      <c r="E47" s="66"/>
      <c r="F47" s="65"/>
      <c r="G47" s="254"/>
      <c r="H47" s="255"/>
      <c r="I47" s="256"/>
      <c r="J47" s="64"/>
      <c r="K47" s="63"/>
      <c r="L47" s="60"/>
      <c r="M47" s="62"/>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c r="C49" s="57"/>
      <c r="D49" s="56"/>
      <c r="E49" s="55" t="s">
        <v>4</v>
      </c>
      <c r="F49" s="54"/>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68"/>
      <c r="C51" s="68"/>
      <c r="D51" s="67"/>
      <c r="E51" s="66"/>
      <c r="F51" s="65"/>
      <c r="G51" s="254"/>
      <c r="H51" s="255"/>
      <c r="I51" s="256"/>
      <c r="J51" s="64"/>
      <c r="K51" s="63"/>
      <c r="L51" s="60"/>
      <c r="M51" s="62"/>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c r="C53" s="57"/>
      <c r="D53" s="56"/>
      <c r="E53" s="55" t="s">
        <v>4</v>
      </c>
      <c r="F53" s="54"/>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13.8" thickBot="1">
      <c r="A55" s="250"/>
      <c r="B55" s="68"/>
      <c r="C55" s="68"/>
      <c r="D55" s="67"/>
      <c r="E55" s="66"/>
      <c r="F55" s="65"/>
      <c r="G55" s="254"/>
      <c r="H55" s="255"/>
      <c r="I55" s="256"/>
      <c r="J55" s="64"/>
      <c r="K55" s="63"/>
      <c r="L55" s="60"/>
      <c r="M55" s="62"/>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13.8" thickBot="1">
      <c r="A57" s="251"/>
      <c r="B57" s="57"/>
      <c r="C57" s="57"/>
      <c r="D57" s="56"/>
      <c r="E57" s="55" t="s">
        <v>4</v>
      </c>
      <c r="F57" s="54"/>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54DAB-861E-4462-A8B2-40AC6D98C0DF}">
  <sheetPr>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OSA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365</v>
      </c>
      <c r="H9" s="298" t="str">
        <f>"REPORTING PERIOD: "&amp;Q422</f>
        <v>REPORTING PERIOD: OCTOBER 1, 2023- MARCH 31, 2024</v>
      </c>
      <c r="I9" s="301"/>
      <c r="J9" s="332" t="str">
        <f>"REPORTING PERIOD: "&amp;Q423</f>
        <v>REPORTING PERIOD: APRIL 1 - SEPTEMBER 30, 2024</v>
      </c>
      <c r="K9" s="335" t="s">
        <v>365</v>
      </c>
      <c r="L9" s="338" t="s">
        <v>8</v>
      </c>
      <c r="M9" s="339"/>
      <c r="N9" s="10"/>
      <c r="O9" s="74"/>
    </row>
    <row r="10" spans="1:19" customFormat="1" ht="15.75" customHeight="1">
      <c r="A10" s="315"/>
      <c r="B10" s="342" t="s">
        <v>396</v>
      </c>
      <c r="C10" s="246"/>
      <c r="D10" s="246"/>
      <c r="E10" s="246"/>
      <c r="F10" s="343"/>
      <c r="G10" s="328"/>
      <c r="H10" s="299"/>
      <c r="I10" s="302"/>
      <c r="J10" s="333"/>
      <c r="K10" s="336"/>
      <c r="L10" s="338"/>
      <c r="M10" s="339"/>
      <c r="N10" s="10"/>
      <c r="O10" s="74"/>
    </row>
    <row r="11" spans="1:19" customFormat="1" ht="13.8" thickBot="1">
      <c r="A11" s="315"/>
      <c r="B11" s="36" t="s">
        <v>21</v>
      </c>
      <c r="C11" s="37" t="s">
        <v>908</v>
      </c>
      <c r="D11" s="344" t="s">
        <v>593</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13.8" thickBot="1">
      <c r="A19" s="250"/>
      <c r="B19" s="68"/>
      <c r="C19" s="68"/>
      <c r="D19" s="67"/>
      <c r="E19" s="66"/>
      <c r="F19" s="65"/>
      <c r="G19" s="254"/>
      <c r="H19" s="255"/>
      <c r="I19" s="256"/>
      <c r="J19" s="64"/>
      <c r="K19" s="63"/>
      <c r="L19" s="60"/>
      <c r="M19" s="62"/>
      <c r="N19" s="2"/>
      <c r="V19" s="48"/>
    </row>
    <row r="20" spans="1:22" ht="21" thickBot="1">
      <c r="A20" s="250"/>
      <c r="B20" s="121" t="s">
        <v>337</v>
      </c>
      <c r="C20" s="121" t="s">
        <v>339</v>
      </c>
      <c r="D20" s="121" t="s">
        <v>23</v>
      </c>
      <c r="E20" s="249" t="s">
        <v>341</v>
      </c>
      <c r="F20" s="249"/>
      <c r="G20" s="257"/>
      <c r="H20" s="258"/>
      <c r="I20" s="259"/>
      <c r="J20" s="61"/>
      <c r="K20" s="60"/>
      <c r="L20" s="59"/>
      <c r="M20" s="58"/>
      <c r="N20" s="2"/>
      <c r="V20" s="49"/>
    </row>
    <row r="21" spans="1:22" ht="13.8" thickBot="1">
      <c r="A21" s="251"/>
      <c r="B21" s="57"/>
      <c r="C21" s="57"/>
      <c r="D21" s="56"/>
      <c r="E21" s="55" t="s">
        <v>4</v>
      </c>
      <c r="F21" s="54"/>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13.8" thickBot="1">
      <c r="A23" s="250"/>
      <c r="B23" s="68"/>
      <c r="C23" s="68"/>
      <c r="D23" s="67"/>
      <c r="E23" s="66"/>
      <c r="F23" s="65"/>
      <c r="G23" s="254"/>
      <c r="H23" s="255"/>
      <c r="I23" s="256"/>
      <c r="J23" s="64"/>
      <c r="K23" s="63"/>
      <c r="L23" s="60"/>
      <c r="M23" s="62"/>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13.8" thickBot="1">
      <c r="A25" s="251"/>
      <c r="B25" s="57"/>
      <c r="C25" s="57"/>
      <c r="D25" s="56"/>
      <c r="E25" s="55" t="s">
        <v>4</v>
      </c>
      <c r="F25" s="54"/>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13.8" thickBot="1">
      <c r="A27" s="250"/>
      <c r="B27" s="68"/>
      <c r="C27" s="68"/>
      <c r="D27" s="67"/>
      <c r="E27" s="66"/>
      <c r="F27" s="65"/>
      <c r="G27" s="254"/>
      <c r="H27" s="255"/>
      <c r="I27" s="256"/>
      <c r="J27" s="64"/>
      <c r="K27" s="63"/>
      <c r="L27" s="60"/>
      <c r="M27" s="62"/>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13.8" thickBot="1">
      <c r="A29" s="251"/>
      <c r="B29" s="57"/>
      <c r="C29" s="57"/>
      <c r="D29" s="56"/>
      <c r="E29" s="55" t="s">
        <v>4</v>
      </c>
      <c r="F29" s="54"/>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13.8" thickBot="1">
      <c r="A31" s="250"/>
      <c r="B31" s="68"/>
      <c r="C31" s="68"/>
      <c r="D31" s="67"/>
      <c r="E31" s="66"/>
      <c r="F31" s="65"/>
      <c r="G31" s="254"/>
      <c r="H31" s="255"/>
      <c r="I31" s="256"/>
      <c r="J31" s="64"/>
      <c r="K31" s="63"/>
      <c r="L31" s="60"/>
      <c r="M31" s="62"/>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13.8" thickBot="1">
      <c r="A33" s="251"/>
      <c r="B33" s="57"/>
      <c r="C33" s="57"/>
      <c r="D33" s="56"/>
      <c r="E33" s="55" t="s">
        <v>4</v>
      </c>
      <c r="F33" s="54"/>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13.8" thickBot="1">
      <c r="A35" s="250"/>
      <c r="B35" s="68"/>
      <c r="C35" s="68"/>
      <c r="D35" s="67"/>
      <c r="E35" s="66"/>
      <c r="F35" s="65"/>
      <c r="G35" s="254"/>
      <c r="H35" s="255"/>
      <c r="I35" s="256"/>
      <c r="J35" s="64"/>
      <c r="K35" s="63"/>
      <c r="L35" s="60"/>
      <c r="M35" s="62"/>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13.8" thickBot="1">
      <c r="A37" s="251"/>
      <c r="B37" s="57"/>
      <c r="C37" s="57"/>
      <c r="D37" s="56"/>
      <c r="E37" s="55" t="s">
        <v>4</v>
      </c>
      <c r="F37" s="54"/>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13.8" thickBot="1">
      <c r="A39" s="250"/>
      <c r="B39" s="68"/>
      <c r="C39" s="68"/>
      <c r="D39" s="67"/>
      <c r="E39" s="66"/>
      <c r="F39" s="65"/>
      <c r="G39" s="254"/>
      <c r="H39" s="255"/>
      <c r="I39" s="256"/>
      <c r="J39" s="64"/>
      <c r="K39" s="63"/>
      <c r="L39" s="60"/>
      <c r="M39" s="62"/>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13.8" thickBot="1">
      <c r="A41" s="251"/>
      <c r="B41" s="57"/>
      <c r="C41" s="57"/>
      <c r="D41" s="56"/>
      <c r="E41" s="55" t="s">
        <v>4</v>
      </c>
      <c r="F41" s="54"/>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13.8" thickBot="1">
      <c r="A43" s="250"/>
      <c r="B43" s="68"/>
      <c r="C43" s="68"/>
      <c r="D43" s="67"/>
      <c r="E43" s="66"/>
      <c r="F43" s="65"/>
      <c r="G43" s="254"/>
      <c r="H43" s="255"/>
      <c r="I43" s="256"/>
      <c r="J43" s="64"/>
      <c r="K43" s="63"/>
      <c r="L43" s="60"/>
      <c r="M43" s="62"/>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c r="C45" s="57"/>
      <c r="D45" s="56"/>
      <c r="E45" s="55" t="s">
        <v>4</v>
      </c>
      <c r="F45" s="54"/>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13.8" thickBot="1">
      <c r="A47" s="250"/>
      <c r="B47" s="68"/>
      <c r="C47" s="68"/>
      <c r="D47" s="67"/>
      <c r="E47" s="66"/>
      <c r="F47" s="65"/>
      <c r="G47" s="254"/>
      <c r="H47" s="255"/>
      <c r="I47" s="256"/>
      <c r="J47" s="64"/>
      <c r="K47" s="63"/>
      <c r="L47" s="60"/>
      <c r="M47" s="62"/>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c r="C49" s="57"/>
      <c r="D49" s="56"/>
      <c r="E49" s="55" t="s">
        <v>4</v>
      </c>
      <c r="F49" s="54"/>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68"/>
      <c r="C51" s="68"/>
      <c r="D51" s="67"/>
      <c r="E51" s="66"/>
      <c r="F51" s="65"/>
      <c r="G51" s="254"/>
      <c r="H51" s="255"/>
      <c r="I51" s="256"/>
      <c r="J51" s="64"/>
      <c r="K51" s="63"/>
      <c r="L51" s="60"/>
      <c r="M51" s="62"/>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c r="C53" s="57"/>
      <c r="D53" s="56"/>
      <c r="E53" s="55" t="s">
        <v>4</v>
      </c>
      <c r="F53" s="54"/>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13.8" thickBot="1">
      <c r="A55" s="250"/>
      <c r="B55" s="68"/>
      <c r="C55" s="68"/>
      <c r="D55" s="67"/>
      <c r="E55" s="66"/>
      <c r="F55" s="65"/>
      <c r="G55" s="254"/>
      <c r="H55" s="255"/>
      <c r="I55" s="256"/>
      <c r="J55" s="64"/>
      <c r="K55" s="63"/>
      <c r="L55" s="60"/>
      <c r="M55" s="62"/>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13.8" thickBot="1">
      <c r="A57" s="251"/>
      <c r="B57" s="57"/>
      <c r="C57" s="57"/>
      <c r="D57" s="56"/>
      <c r="E57" s="55" t="s">
        <v>4</v>
      </c>
      <c r="F57" s="54"/>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434DB-AC3C-44AD-9EFC-4B4F68078FD7}">
  <sheetPr>
    <pageSetUpPr fitToPage="1"/>
  </sheetPr>
  <dimension ref="A1:V425"/>
  <sheetViews>
    <sheetView topLeftCell="A2" zoomScaleNormal="100" workbookViewId="0">
      <selection activeCell="B35" sqref="B3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S&amp;T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365</v>
      </c>
      <c r="H9" s="298" t="str">
        <f>"REPORTING PERIOD: "&amp;Q422</f>
        <v>REPORTING PERIOD: OCTOBER 1, 2023- MARCH 31, 2024</v>
      </c>
      <c r="I9" s="301"/>
      <c r="J9" s="332" t="str">
        <f>"REPORTING PERIOD: "&amp;Q423</f>
        <v>REPORTING PERIOD: APRIL 1 - SEPTEMBER 30, 2024</v>
      </c>
      <c r="K9" s="335"/>
      <c r="L9" s="338" t="s">
        <v>8</v>
      </c>
      <c r="M9" s="339"/>
      <c r="N9" s="10"/>
      <c r="O9" s="74"/>
    </row>
    <row r="10" spans="1:19" customFormat="1" ht="15.75" customHeight="1">
      <c r="A10" s="315"/>
      <c r="B10" s="342" t="s">
        <v>909</v>
      </c>
      <c r="C10" s="246"/>
      <c r="D10" s="246"/>
      <c r="E10" s="246"/>
      <c r="F10" s="343"/>
      <c r="G10" s="328"/>
      <c r="H10" s="299"/>
      <c r="I10" s="302"/>
      <c r="J10" s="333"/>
      <c r="K10" s="336"/>
      <c r="L10" s="338"/>
      <c r="M10" s="339"/>
      <c r="N10" s="10"/>
      <c r="O10" s="74"/>
    </row>
    <row r="11" spans="1:19" customFormat="1" ht="13.8" thickBot="1">
      <c r="A11" s="315"/>
      <c r="B11" s="36" t="s">
        <v>21</v>
      </c>
      <c r="C11" s="37" t="s">
        <v>398</v>
      </c>
      <c r="D11" s="344" t="s">
        <v>397</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31.2" thickBot="1">
      <c r="A19" s="250"/>
      <c r="B19" s="68" t="s">
        <v>647</v>
      </c>
      <c r="C19" s="68" t="s">
        <v>646</v>
      </c>
      <c r="D19" s="67">
        <v>45272</v>
      </c>
      <c r="E19" s="66"/>
      <c r="F19" s="65" t="s">
        <v>645</v>
      </c>
      <c r="G19" s="254" t="s">
        <v>644</v>
      </c>
      <c r="H19" s="255"/>
      <c r="I19" s="256"/>
      <c r="J19" s="64" t="s">
        <v>6</v>
      </c>
      <c r="K19" s="63"/>
      <c r="L19" s="60" t="s">
        <v>3</v>
      </c>
      <c r="M19" s="201">
        <v>1610</v>
      </c>
      <c r="N19" s="2"/>
      <c r="V19" s="48"/>
    </row>
    <row r="20" spans="1:22" ht="21" thickBot="1">
      <c r="A20" s="250"/>
      <c r="B20" s="121" t="s">
        <v>337</v>
      </c>
      <c r="C20" s="121" t="s">
        <v>339</v>
      </c>
      <c r="D20" s="121" t="s">
        <v>23</v>
      </c>
      <c r="E20" s="249" t="s">
        <v>341</v>
      </c>
      <c r="F20" s="249"/>
      <c r="G20" s="257"/>
      <c r="H20" s="258"/>
      <c r="I20" s="259"/>
      <c r="J20" s="61" t="s">
        <v>18</v>
      </c>
      <c r="K20" s="60"/>
      <c r="L20" s="59" t="s">
        <v>3</v>
      </c>
      <c r="M20" s="202">
        <v>1463</v>
      </c>
      <c r="N20" s="2"/>
      <c r="V20" s="49"/>
    </row>
    <row r="21" spans="1:22" ht="21" thickBot="1">
      <c r="A21" s="251"/>
      <c r="B21" s="57" t="s">
        <v>871</v>
      </c>
      <c r="C21" s="57" t="s">
        <v>643</v>
      </c>
      <c r="D21" s="56">
        <v>45273</v>
      </c>
      <c r="E21" s="55" t="s">
        <v>4</v>
      </c>
      <c r="F21" s="54" t="s">
        <v>642</v>
      </c>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21" thickBot="1">
      <c r="A23" s="250"/>
      <c r="B23" s="68" t="s">
        <v>641</v>
      </c>
      <c r="C23" s="68" t="s">
        <v>637</v>
      </c>
      <c r="D23" s="67">
        <v>45237</v>
      </c>
      <c r="E23" s="66"/>
      <c r="F23" s="65" t="s">
        <v>487</v>
      </c>
      <c r="G23" s="254" t="s">
        <v>636</v>
      </c>
      <c r="H23" s="255"/>
      <c r="I23" s="256"/>
      <c r="J23" s="64" t="s">
        <v>384</v>
      </c>
      <c r="K23" s="63"/>
      <c r="L23" s="60" t="s">
        <v>3</v>
      </c>
      <c r="M23" s="62">
        <v>49</v>
      </c>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21" thickBot="1">
      <c r="A25" s="251"/>
      <c r="B25" s="57" t="s">
        <v>872</v>
      </c>
      <c r="C25" s="57" t="s">
        <v>635</v>
      </c>
      <c r="D25" s="56">
        <v>45238</v>
      </c>
      <c r="E25" s="55" t="s">
        <v>4</v>
      </c>
      <c r="F25" s="54" t="s">
        <v>634</v>
      </c>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21" thickBot="1">
      <c r="A27" s="250"/>
      <c r="B27" s="68" t="s">
        <v>640</v>
      </c>
      <c r="C27" s="68" t="s">
        <v>637</v>
      </c>
      <c r="D27" s="67">
        <v>45237</v>
      </c>
      <c r="E27" s="66"/>
      <c r="F27" s="65" t="s">
        <v>487</v>
      </c>
      <c r="G27" s="254" t="s">
        <v>636</v>
      </c>
      <c r="H27" s="255"/>
      <c r="I27" s="256"/>
      <c r="J27" s="64" t="s">
        <v>384</v>
      </c>
      <c r="K27" s="63"/>
      <c r="L27" s="60" t="s">
        <v>3</v>
      </c>
      <c r="M27" s="62">
        <v>49</v>
      </c>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21" thickBot="1">
      <c r="A29" s="251"/>
      <c r="B29" s="57" t="s">
        <v>873</v>
      </c>
      <c r="C29" s="57" t="s">
        <v>635</v>
      </c>
      <c r="D29" s="56">
        <v>45238</v>
      </c>
      <c r="E29" s="55" t="s">
        <v>4</v>
      </c>
      <c r="F29" s="54" t="s">
        <v>634</v>
      </c>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21" thickBot="1">
      <c r="A31" s="250"/>
      <c r="B31" s="68" t="s">
        <v>639</v>
      </c>
      <c r="C31" s="68" t="s">
        <v>637</v>
      </c>
      <c r="D31" s="67">
        <v>45237</v>
      </c>
      <c r="E31" s="66"/>
      <c r="F31" s="65" t="s">
        <v>487</v>
      </c>
      <c r="G31" s="254" t="s">
        <v>636</v>
      </c>
      <c r="H31" s="255"/>
      <c r="I31" s="256"/>
      <c r="J31" s="64" t="s">
        <v>384</v>
      </c>
      <c r="K31" s="63"/>
      <c r="L31" s="60" t="s">
        <v>3</v>
      </c>
      <c r="M31" s="62">
        <v>49</v>
      </c>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21" thickBot="1">
      <c r="A33" s="251"/>
      <c r="B33" s="57" t="s">
        <v>873</v>
      </c>
      <c r="C33" s="57" t="s">
        <v>635</v>
      </c>
      <c r="D33" s="56">
        <v>45238</v>
      </c>
      <c r="E33" s="55" t="s">
        <v>4</v>
      </c>
      <c r="F33" s="54" t="s">
        <v>634</v>
      </c>
      <c r="G33" s="260"/>
      <c r="H33" s="261"/>
      <c r="I33" s="262"/>
      <c r="J33" s="53"/>
      <c r="K33" s="52"/>
      <c r="L33" s="52"/>
      <c r="M33" s="51"/>
      <c r="N33" s="2"/>
      <c r="R33" t="s">
        <v>419</v>
      </c>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21" thickBot="1">
      <c r="A35" s="250"/>
      <c r="B35" s="76" t="s">
        <v>638</v>
      </c>
      <c r="C35" s="68" t="s">
        <v>637</v>
      </c>
      <c r="D35" s="67">
        <v>45237</v>
      </c>
      <c r="E35" s="66"/>
      <c r="F35" s="65" t="s">
        <v>487</v>
      </c>
      <c r="G35" s="254" t="s">
        <v>636</v>
      </c>
      <c r="H35" s="255"/>
      <c r="I35" s="256"/>
      <c r="J35" s="64" t="s">
        <v>384</v>
      </c>
      <c r="K35" s="63"/>
      <c r="L35" s="60" t="s">
        <v>3</v>
      </c>
      <c r="M35" s="62">
        <v>49</v>
      </c>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21" thickBot="1">
      <c r="A37" s="251"/>
      <c r="B37" s="57" t="s">
        <v>874</v>
      </c>
      <c r="C37" s="57" t="s">
        <v>635</v>
      </c>
      <c r="D37" s="56">
        <v>45238</v>
      </c>
      <c r="E37" s="55" t="s">
        <v>4</v>
      </c>
      <c r="F37" s="54" t="s">
        <v>634</v>
      </c>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21" thickBot="1">
      <c r="A39" s="250"/>
      <c r="B39" s="68" t="s">
        <v>633</v>
      </c>
      <c r="C39" s="68" t="s">
        <v>632</v>
      </c>
      <c r="D39" s="67">
        <v>45370</v>
      </c>
      <c r="E39" s="66"/>
      <c r="F39" s="65" t="s">
        <v>631</v>
      </c>
      <c r="G39" s="254" t="s">
        <v>378</v>
      </c>
      <c r="H39" s="255"/>
      <c r="I39" s="256"/>
      <c r="J39" s="64" t="s">
        <v>6</v>
      </c>
      <c r="K39" s="63"/>
      <c r="L39" s="60" t="s">
        <v>365</v>
      </c>
      <c r="M39" s="62">
        <v>855</v>
      </c>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21.45" customHeight="1" thickBot="1">
      <c r="A41" s="251"/>
      <c r="B41" s="57" t="s">
        <v>875</v>
      </c>
      <c r="C41" s="57" t="s">
        <v>378</v>
      </c>
      <c r="D41" s="56">
        <v>45371</v>
      </c>
      <c r="E41" s="55" t="s">
        <v>4</v>
      </c>
      <c r="F41" s="54" t="s">
        <v>630</v>
      </c>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21" thickBot="1">
      <c r="A43" s="250"/>
      <c r="B43" s="68" t="s">
        <v>629</v>
      </c>
      <c r="C43" s="68" t="s">
        <v>628</v>
      </c>
      <c r="D43" s="67">
        <v>45412</v>
      </c>
      <c r="E43" s="66"/>
      <c r="F43" s="65" t="s">
        <v>627</v>
      </c>
      <c r="G43" s="254" t="s">
        <v>626</v>
      </c>
      <c r="H43" s="255"/>
      <c r="I43" s="256"/>
      <c r="J43" s="64" t="s">
        <v>384</v>
      </c>
      <c r="K43" s="63"/>
      <c r="L43" s="60" t="s">
        <v>365</v>
      </c>
      <c r="M43" s="62">
        <v>300</v>
      </c>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t="s">
        <v>876</v>
      </c>
      <c r="C45" s="57" t="s">
        <v>626</v>
      </c>
      <c r="D45" s="56">
        <v>45413</v>
      </c>
      <c r="E45" s="55" t="s">
        <v>4</v>
      </c>
      <c r="F45" s="54" t="s">
        <v>625</v>
      </c>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21" thickBot="1">
      <c r="A47" s="250"/>
      <c r="B47" s="68" t="s">
        <v>624</v>
      </c>
      <c r="C47" s="68" t="s">
        <v>623</v>
      </c>
      <c r="D47" s="67">
        <v>45301</v>
      </c>
      <c r="E47" s="66"/>
      <c r="F47" s="65" t="s">
        <v>622</v>
      </c>
      <c r="G47" s="254" t="s">
        <v>621</v>
      </c>
      <c r="H47" s="255"/>
      <c r="I47" s="256"/>
      <c r="J47" s="64" t="s">
        <v>411</v>
      </c>
      <c r="K47" s="63"/>
      <c r="L47" s="60" t="s">
        <v>365</v>
      </c>
      <c r="M47" s="62">
        <v>522</v>
      </c>
      <c r="N47" s="2"/>
      <c r="V47" s="49"/>
    </row>
    <row r="48" spans="1:22" ht="21" thickBot="1">
      <c r="A48" s="250"/>
      <c r="B48" s="121" t="s">
        <v>337</v>
      </c>
      <c r="C48" s="121" t="s">
        <v>339</v>
      </c>
      <c r="D48" s="121" t="s">
        <v>23</v>
      </c>
      <c r="E48" s="249" t="s">
        <v>341</v>
      </c>
      <c r="F48" s="249"/>
      <c r="G48" s="257"/>
      <c r="H48" s="258"/>
      <c r="I48" s="259"/>
      <c r="J48" s="61" t="s">
        <v>5</v>
      </c>
      <c r="K48" s="60"/>
      <c r="L48" s="59"/>
      <c r="M48" s="58">
        <v>123</v>
      </c>
      <c r="N48" s="2"/>
      <c r="V48" s="49"/>
    </row>
    <row r="49" spans="1:22" ht="13.8" thickBot="1">
      <c r="A49" s="251"/>
      <c r="B49" s="57" t="s">
        <v>877</v>
      </c>
      <c r="C49" s="57" t="s">
        <v>620</v>
      </c>
      <c r="D49" s="56">
        <v>45303</v>
      </c>
      <c r="E49" s="55" t="s">
        <v>4</v>
      </c>
      <c r="F49" s="54" t="s">
        <v>619</v>
      </c>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21" thickBot="1">
      <c r="A51" s="250"/>
      <c r="B51" s="68" t="s">
        <v>618</v>
      </c>
      <c r="C51" s="68" t="s">
        <v>617</v>
      </c>
      <c r="D51" s="67">
        <v>45365</v>
      </c>
      <c r="E51" s="66"/>
      <c r="F51" s="65" t="s">
        <v>372</v>
      </c>
      <c r="G51" s="254" t="s">
        <v>616</v>
      </c>
      <c r="H51" s="255"/>
      <c r="I51" s="256"/>
      <c r="J51" s="64" t="s">
        <v>392</v>
      </c>
      <c r="K51" s="63"/>
      <c r="L51" s="60" t="s">
        <v>365</v>
      </c>
      <c r="M51" s="62">
        <v>995</v>
      </c>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t="s">
        <v>873</v>
      </c>
      <c r="C53" s="57" t="s">
        <v>615</v>
      </c>
      <c r="D53" s="56">
        <v>45365</v>
      </c>
      <c r="E53" s="55" t="s">
        <v>4</v>
      </c>
      <c r="F53" s="54" t="s">
        <v>614</v>
      </c>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21" thickBot="1">
      <c r="A55" s="250"/>
      <c r="B55" s="68" t="s">
        <v>613</v>
      </c>
      <c r="C55" s="68" t="s">
        <v>612</v>
      </c>
      <c r="D55" s="67">
        <v>45329</v>
      </c>
      <c r="E55" s="66"/>
      <c r="F55" s="65" t="s">
        <v>611</v>
      </c>
      <c r="G55" s="254" t="s">
        <v>610</v>
      </c>
      <c r="H55" s="255"/>
      <c r="I55" s="256"/>
      <c r="J55" s="64" t="s">
        <v>367</v>
      </c>
      <c r="K55" s="63"/>
      <c r="L55" s="60" t="s">
        <v>365</v>
      </c>
      <c r="M55" s="62">
        <v>2500</v>
      </c>
      <c r="N55" s="2"/>
      <c r="P55" s="1"/>
      <c r="V55" s="49"/>
    </row>
    <row r="56" spans="1:22" ht="21" thickBot="1">
      <c r="A56" s="250"/>
      <c r="B56" s="121" t="s">
        <v>337</v>
      </c>
      <c r="C56" s="121" t="s">
        <v>339</v>
      </c>
      <c r="D56" s="121" t="s">
        <v>23</v>
      </c>
      <c r="E56" s="249" t="s">
        <v>341</v>
      </c>
      <c r="F56" s="249"/>
      <c r="G56" s="257"/>
      <c r="H56" s="258"/>
      <c r="I56" s="259"/>
      <c r="J56" s="61" t="s">
        <v>6</v>
      </c>
      <c r="K56" s="60"/>
      <c r="L56" s="59"/>
      <c r="M56" s="58">
        <v>900</v>
      </c>
      <c r="N56" s="2"/>
      <c r="V56" s="49"/>
    </row>
    <row r="57" spans="1:22" s="1" customFormat="1" ht="21" thickBot="1">
      <c r="A57" s="251"/>
      <c r="B57" s="57" t="s">
        <v>878</v>
      </c>
      <c r="C57" s="57" t="s">
        <v>610</v>
      </c>
      <c r="D57" s="56">
        <v>45330</v>
      </c>
      <c r="E57" s="55"/>
      <c r="F57" s="54" t="s">
        <v>609</v>
      </c>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23.55" customHeight="1" thickBot="1">
      <c r="A59" s="250"/>
      <c r="B59" s="68" t="s">
        <v>608</v>
      </c>
      <c r="C59" s="68" t="s">
        <v>607</v>
      </c>
      <c r="D59" s="67">
        <v>45342</v>
      </c>
      <c r="E59" s="66"/>
      <c r="F59" s="65" t="s">
        <v>606</v>
      </c>
      <c r="G59" s="254" t="s">
        <v>605</v>
      </c>
      <c r="H59" s="255"/>
      <c r="I59" s="256"/>
      <c r="J59" s="64" t="s">
        <v>384</v>
      </c>
      <c r="K59" s="63"/>
      <c r="L59" s="60" t="s">
        <v>365</v>
      </c>
      <c r="M59" s="62">
        <v>783</v>
      </c>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21" thickBot="1">
      <c r="A61" s="251"/>
      <c r="B61" s="57" t="s">
        <v>879</v>
      </c>
      <c r="C61" s="57" t="s">
        <v>605</v>
      </c>
      <c r="D61" s="56">
        <v>45343</v>
      </c>
      <c r="E61" s="55" t="s">
        <v>4</v>
      </c>
      <c r="F61" s="54" t="s">
        <v>604</v>
      </c>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21" thickBot="1">
      <c r="A63" s="250"/>
      <c r="B63" s="68" t="s">
        <v>603</v>
      </c>
      <c r="C63" s="68" t="s">
        <v>602</v>
      </c>
      <c r="D63" s="67">
        <v>45354</v>
      </c>
      <c r="E63" s="66"/>
      <c r="F63" s="65" t="s">
        <v>465</v>
      </c>
      <c r="G63" s="254" t="s">
        <v>601</v>
      </c>
      <c r="H63" s="255"/>
      <c r="I63" s="256"/>
      <c r="J63" s="64" t="s">
        <v>384</v>
      </c>
      <c r="K63" s="63"/>
      <c r="L63" s="60" t="s">
        <v>365</v>
      </c>
      <c r="M63" s="62">
        <v>1495</v>
      </c>
      <c r="N63" s="2"/>
      <c r="V63" s="49"/>
    </row>
    <row r="64" spans="1:22" ht="21" thickBot="1">
      <c r="A64" s="250"/>
      <c r="B64" s="121" t="s">
        <v>337</v>
      </c>
      <c r="C64" s="121" t="s">
        <v>339</v>
      </c>
      <c r="D64" s="121" t="s">
        <v>23</v>
      </c>
      <c r="E64" s="249" t="s">
        <v>341</v>
      </c>
      <c r="F64" s="249"/>
      <c r="G64" s="257"/>
      <c r="H64" s="258"/>
      <c r="I64" s="259"/>
      <c r="J64" s="61" t="s">
        <v>5</v>
      </c>
      <c r="K64" s="60"/>
      <c r="L64" s="59"/>
      <c r="M64" s="58"/>
      <c r="N64" s="2"/>
      <c r="V64" s="49"/>
    </row>
    <row r="65" spans="1:22" ht="19.95" customHeight="1" thickBot="1">
      <c r="A65" s="251"/>
      <c r="B65" s="57" t="s">
        <v>880</v>
      </c>
      <c r="C65" s="57" t="s">
        <v>600</v>
      </c>
      <c r="D65" s="56">
        <v>45357</v>
      </c>
      <c r="E65" s="55" t="s">
        <v>4</v>
      </c>
      <c r="F65" s="54" t="s">
        <v>599</v>
      </c>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21" thickBot="1">
      <c r="A67" s="250"/>
      <c r="B67" s="68" t="s">
        <v>598</v>
      </c>
      <c r="C67" s="68" t="s">
        <v>597</v>
      </c>
      <c r="D67" s="67">
        <v>45348</v>
      </c>
      <c r="E67" s="66"/>
      <c r="F67" s="65" t="s">
        <v>596</v>
      </c>
      <c r="G67" s="254" t="s">
        <v>595</v>
      </c>
      <c r="H67" s="255"/>
      <c r="I67" s="256"/>
      <c r="J67" s="64" t="s">
        <v>384</v>
      </c>
      <c r="K67" s="63"/>
      <c r="L67" s="60" t="s">
        <v>365</v>
      </c>
      <c r="M67" s="62">
        <v>1300</v>
      </c>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21" thickBot="1">
      <c r="A69" s="251"/>
      <c r="B69" s="57" t="s">
        <v>873</v>
      </c>
      <c r="C69" s="57" t="s">
        <v>595</v>
      </c>
      <c r="D69" s="56">
        <v>45350</v>
      </c>
      <c r="E69" s="55" t="s">
        <v>4</v>
      </c>
      <c r="F69" s="54" t="s">
        <v>594</v>
      </c>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414:L415 L30:L31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34:L3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414:K415 K30:K31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4:K3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414:M415 M30:M31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4:M35" xr:uid="{00000000-0002-0000-0200-000025000000}"/>
    <dataValidation allowBlank="1" showInputMessage="1" showErrorMessage="1" promptTitle="Benefit#1 Description" prompt="Benefit Description for Entry #1 is listed here." sqref="J18:J19 J30:J31 J26:J27 J414:J415 J22:J23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34:J35" xr:uid="{00000000-0002-0000-0200-000024000000}"/>
    <dataValidation allowBlank="1" showInputMessage="1" showErrorMessage="1" promptTitle="Travel Date(s)" prompt="List the dates of travel here expressed in the format MM/DD/YYYY-MM/DD/YYYY." sqref="F21 F25 F29 F417 F33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3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417 D33 D41 D45 D49 D53 D3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xr:uid="{00000000-0002-0000-0200-000022000000}">
      <formula1>40179</formula1>
      <formula2>73051</formula2>
    </dataValidation>
    <dataValidation allowBlank="1" showInputMessage="1" showErrorMessage="1" promptTitle="Event Sponsor" prompt="List the event sponsor here." sqref="C21 C25 C417 C29 C33 C41 C45 C49 C53 C3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415 F31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3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415 D31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35" xr:uid="{00000000-0002-0000-0200-00001E000000}">
      <formula1>40179</formula1>
      <formula2>73051</formula2>
    </dataValidation>
    <dataValidation allowBlank="1" showInputMessage="1" showErrorMessage="1" promptTitle="Event Description" prompt="Provide event description (e.g. title of the conference) here." sqref="C19 C23 C27 C415 C31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3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11:I411 G31:I31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35:I35 C57:E57"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96429-3584-4D87-9774-89E56C1E0594}">
  <sheetPr>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TSA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365</v>
      </c>
      <c r="H9" s="298" t="str">
        <f>"REPORTING PERIOD: "&amp;Q422</f>
        <v>REPORTING PERIOD: OCTOBER 1, 2023- MARCH 31, 2024</v>
      </c>
      <c r="I9" s="301"/>
      <c r="J9" s="332" t="str">
        <f>"REPORTING PERIOD: "&amp;Q423</f>
        <v>REPORTING PERIOD: APRIL 1 - SEPTEMBER 30, 2024</v>
      </c>
      <c r="K9" s="335" t="s">
        <v>365</v>
      </c>
      <c r="L9" s="338" t="s">
        <v>8</v>
      </c>
      <c r="M9" s="339"/>
      <c r="N9" s="10"/>
      <c r="O9" s="74"/>
    </row>
    <row r="10" spans="1:19" customFormat="1" ht="15.75" customHeight="1">
      <c r="A10" s="315"/>
      <c r="B10" s="342" t="s">
        <v>825</v>
      </c>
      <c r="C10" s="246"/>
      <c r="D10" s="246"/>
      <c r="E10" s="246"/>
      <c r="F10" s="343"/>
      <c r="G10" s="328"/>
      <c r="H10" s="299"/>
      <c r="I10" s="302"/>
      <c r="J10" s="333"/>
      <c r="K10" s="336"/>
      <c r="L10" s="338"/>
      <c r="M10" s="339"/>
      <c r="N10" s="10"/>
      <c r="O10" s="74"/>
    </row>
    <row r="11" spans="1:19" customFormat="1" ht="13.8" thickBot="1">
      <c r="A11" s="315"/>
      <c r="B11" s="36" t="s">
        <v>21</v>
      </c>
      <c r="C11" s="37" t="s">
        <v>910</v>
      </c>
      <c r="D11" s="344" t="s">
        <v>824</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13.8" thickBot="1">
      <c r="A19" s="250"/>
      <c r="B19" s="68"/>
      <c r="C19" s="68"/>
      <c r="D19" s="67"/>
      <c r="E19" s="66"/>
      <c r="F19" s="65"/>
      <c r="G19" s="254"/>
      <c r="H19" s="255"/>
      <c r="I19" s="256"/>
      <c r="J19" s="64"/>
      <c r="K19" s="63"/>
      <c r="L19" s="60"/>
      <c r="M19" s="62"/>
      <c r="N19" s="2"/>
      <c r="V19" s="48"/>
    </row>
    <row r="20" spans="1:22" ht="21" thickBot="1">
      <c r="A20" s="250"/>
      <c r="B20" s="121" t="s">
        <v>337</v>
      </c>
      <c r="C20" s="121" t="s">
        <v>339</v>
      </c>
      <c r="D20" s="121" t="s">
        <v>23</v>
      </c>
      <c r="E20" s="249" t="s">
        <v>341</v>
      </c>
      <c r="F20" s="249"/>
      <c r="G20" s="257"/>
      <c r="H20" s="258"/>
      <c r="I20" s="259"/>
      <c r="J20" s="61"/>
      <c r="K20" s="60"/>
      <c r="L20" s="59"/>
      <c r="M20" s="58"/>
      <c r="N20" s="2"/>
      <c r="V20" s="49"/>
    </row>
    <row r="21" spans="1:22" ht="13.8" thickBot="1">
      <c r="A21" s="251"/>
      <c r="B21" s="57"/>
      <c r="C21" s="57"/>
      <c r="D21" s="56"/>
      <c r="E21" s="55" t="s">
        <v>4</v>
      </c>
      <c r="F21" s="54"/>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13.8" thickBot="1">
      <c r="A23" s="250"/>
      <c r="B23" s="68"/>
      <c r="C23" s="68"/>
      <c r="D23" s="67"/>
      <c r="E23" s="66"/>
      <c r="F23" s="65"/>
      <c r="G23" s="254"/>
      <c r="H23" s="255"/>
      <c r="I23" s="256"/>
      <c r="J23" s="64"/>
      <c r="K23" s="63"/>
      <c r="L23" s="60"/>
      <c r="M23" s="62"/>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13.8" thickBot="1">
      <c r="A25" s="251"/>
      <c r="B25" s="57"/>
      <c r="C25" s="57"/>
      <c r="D25" s="56"/>
      <c r="E25" s="55" t="s">
        <v>4</v>
      </c>
      <c r="F25" s="54"/>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13.8" thickBot="1">
      <c r="A27" s="250"/>
      <c r="B27" s="68"/>
      <c r="C27" s="68"/>
      <c r="D27" s="67"/>
      <c r="E27" s="66"/>
      <c r="F27" s="65"/>
      <c r="G27" s="254"/>
      <c r="H27" s="255"/>
      <c r="I27" s="256"/>
      <c r="J27" s="64"/>
      <c r="K27" s="63"/>
      <c r="L27" s="60"/>
      <c r="M27" s="62"/>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13.8" thickBot="1">
      <c r="A29" s="251"/>
      <c r="B29" s="57"/>
      <c r="C29" s="57"/>
      <c r="D29" s="56"/>
      <c r="E29" s="55" t="s">
        <v>4</v>
      </c>
      <c r="F29" s="54"/>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13.8" thickBot="1">
      <c r="A31" s="250"/>
      <c r="B31" s="68"/>
      <c r="C31" s="68"/>
      <c r="D31" s="67"/>
      <c r="E31" s="66"/>
      <c r="F31" s="65"/>
      <c r="G31" s="254"/>
      <c r="H31" s="255"/>
      <c r="I31" s="256"/>
      <c r="J31" s="64"/>
      <c r="K31" s="63"/>
      <c r="L31" s="60"/>
      <c r="M31" s="62"/>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13.8" thickBot="1">
      <c r="A33" s="251"/>
      <c r="B33" s="57"/>
      <c r="C33" s="57"/>
      <c r="D33" s="56"/>
      <c r="E33" s="55" t="s">
        <v>4</v>
      </c>
      <c r="F33" s="54"/>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13.8" thickBot="1">
      <c r="A35" s="250"/>
      <c r="B35" s="68"/>
      <c r="C35" s="68"/>
      <c r="D35" s="67"/>
      <c r="E35" s="66"/>
      <c r="F35" s="65"/>
      <c r="G35" s="254"/>
      <c r="H35" s="255"/>
      <c r="I35" s="256"/>
      <c r="J35" s="64"/>
      <c r="K35" s="63"/>
      <c r="L35" s="60"/>
      <c r="M35" s="62"/>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13.8" thickBot="1">
      <c r="A37" s="251"/>
      <c r="B37" s="57"/>
      <c r="C37" s="57"/>
      <c r="D37" s="56"/>
      <c r="E37" s="55" t="s">
        <v>4</v>
      </c>
      <c r="F37" s="54"/>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13.8" thickBot="1">
      <c r="A39" s="250"/>
      <c r="B39" s="68"/>
      <c r="C39" s="68"/>
      <c r="D39" s="67"/>
      <c r="E39" s="66"/>
      <c r="F39" s="65"/>
      <c r="G39" s="254"/>
      <c r="H39" s="255"/>
      <c r="I39" s="256"/>
      <c r="J39" s="64"/>
      <c r="K39" s="63"/>
      <c r="L39" s="60"/>
      <c r="M39" s="62"/>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13.8" thickBot="1">
      <c r="A41" s="251"/>
      <c r="B41" s="57"/>
      <c r="C41" s="57"/>
      <c r="D41" s="56"/>
      <c r="E41" s="55" t="s">
        <v>4</v>
      </c>
      <c r="F41" s="54"/>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13.8" thickBot="1">
      <c r="A43" s="250"/>
      <c r="B43" s="68"/>
      <c r="C43" s="68"/>
      <c r="D43" s="67"/>
      <c r="E43" s="66"/>
      <c r="F43" s="65"/>
      <c r="G43" s="254"/>
      <c r="H43" s="255"/>
      <c r="I43" s="256"/>
      <c r="J43" s="64"/>
      <c r="K43" s="63"/>
      <c r="L43" s="60"/>
      <c r="M43" s="62"/>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c r="C45" s="57"/>
      <c r="D45" s="56"/>
      <c r="E45" s="55" t="s">
        <v>4</v>
      </c>
      <c r="F45" s="54"/>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13.8" thickBot="1">
      <c r="A47" s="250"/>
      <c r="B47" s="68"/>
      <c r="C47" s="68"/>
      <c r="D47" s="67"/>
      <c r="E47" s="66"/>
      <c r="F47" s="65"/>
      <c r="G47" s="254"/>
      <c r="H47" s="255"/>
      <c r="I47" s="256"/>
      <c r="J47" s="64"/>
      <c r="K47" s="63"/>
      <c r="L47" s="60"/>
      <c r="M47" s="62"/>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c r="C49" s="57"/>
      <c r="D49" s="56"/>
      <c r="E49" s="55" t="s">
        <v>4</v>
      </c>
      <c r="F49" s="54"/>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68"/>
      <c r="C51" s="68"/>
      <c r="D51" s="67"/>
      <c r="E51" s="66"/>
      <c r="F51" s="65"/>
      <c r="G51" s="254"/>
      <c r="H51" s="255"/>
      <c r="I51" s="256"/>
      <c r="J51" s="64"/>
      <c r="K51" s="63"/>
      <c r="L51" s="60"/>
      <c r="M51" s="62"/>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c r="C53" s="57"/>
      <c r="D53" s="56"/>
      <c r="E53" s="55" t="s">
        <v>4</v>
      </c>
      <c r="F53" s="54"/>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13.8" thickBot="1">
      <c r="A55" s="250"/>
      <c r="B55" s="68"/>
      <c r="C55" s="68"/>
      <c r="D55" s="67"/>
      <c r="E55" s="66"/>
      <c r="F55" s="65"/>
      <c r="G55" s="254"/>
      <c r="H55" s="255"/>
      <c r="I55" s="256"/>
      <c r="J55" s="64"/>
      <c r="K55" s="63"/>
      <c r="L55" s="60"/>
      <c r="M55" s="62"/>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13.8" thickBot="1">
      <c r="A57" s="251"/>
      <c r="B57" s="57"/>
      <c r="C57" s="57"/>
      <c r="D57" s="56"/>
      <c r="E57" s="55" t="s">
        <v>4</v>
      </c>
      <c r="F57" s="54"/>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3FFB4-D2E6-4A75-9B32-A8DA504F5B77}">
  <sheetPr>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70" t="str">
        <f>CONCATENATE("1353 Travel Report for ",B9,", ",B10," for the reporting period ",IF(G9=0,IF(I9=0,CONCATENATE("[MARK REPORTING PERIOD]"),CONCATENATE(Q423)), CONCATENATE(Q422)))</f>
        <v>1353 Travel Report for Department of Homeland Security, United States Coast Guard for the reporting period OCTOBER 1, 2023- MARCH 31, 2024</v>
      </c>
      <c r="B5" s="371"/>
      <c r="C5" s="371"/>
      <c r="D5" s="371"/>
      <c r="E5" s="371"/>
      <c r="F5" s="371"/>
      <c r="G5" s="371"/>
      <c r="H5" s="371"/>
      <c r="I5" s="371"/>
      <c r="J5" s="371"/>
      <c r="K5" s="371"/>
      <c r="L5" s="371"/>
      <c r="M5" s="371"/>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172">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72" t="s">
        <v>3</v>
      </c>
      <c r="H9" s="298" t="str">
        <f>"REPORTING PERIOD: "&amp;Q422</f>
        <v>REPORTING PERIOD: OCTOBER 1, 2023- MARCH 31, 2024</v>
      </c>
      <c r="I9" s="367"/>
      <c r="J9" s="332" t="str">
        <f>"REPORTING PERIOD: "&amp;Q423</f>
        <v>REPORTING PERIOD: APRIL 1 - SEPTEMBER 30, 2024</v>
      </c>
      <c r="K9" s="335"/>
      <c r="L9" s="338" t="s">
        <v>8</v>
      </c>
      <c r="M9" s="339"/>
      <c r="N9" s="10"/>
      <c r="O9" s="74"/>
    </row>
    <row r="10" spans="1:19" customFormat="1" ht="15.75" customHeight="1">
      <c r="A10" s="315"/>
      <c r="B10" s="375" t="s">
        <v>414</v>
      </c>
      <c r="C10" s="246"/>
      <c r="D10" s="246"/>
      <c r="E10" s="246"/>
      <c r="F10" s="343"/>
      <c r="G10" s="373"/>
      <c r="H10" s="299"/>
      <c r="I10" s="368"/>
      <c r="J10" s="333"/>
      <c r="K10" s="336"/>
      <c r="L10" s="338"/>
      <c r="M10" s="339"/>
      <c r="N10" s="10"/>
      <c r="O10" s="74"/>
    </row>
    <row r="11" spans="1:19" customFormat="1" ht="23.25" customHeight="1" thickBot="1">
      <c r="A11" s="315"/>
      <c r="B11" s="107" t="s">
        <v>21</v>
      </c>
      <c r="C11" s="171" t="s">
        <v>413</v>
      </c>
      <c r="D11" s="376" t="s">
        <v>412</v>
      </c>
      <c r="E11" s="377"/>
      <c r="F11" s="378"/>
      <c r="G11" s="374"/>
      <c r="H11" s="300"/>
      <c r="I11" s="369"/>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21" thickBot="1">
      <c r="A19" s="250"/>
      <c r="B19" s="68" t="s">
        <v>719</v>
      </c>
      <c r="C19" s="68" t="s">
        <v>718</v>
      </c>
      <c r="D19" s="67">
        <v>45207</v>
      </c>
      <c r="E19" s="66"/>
      <c r="F19" s="65" t="s">
        <v>717</v>
      </c>
      <c r="G19" s="254" t="s">
        <v>716</v>
      </c>
      <c r="H19" s="255"/>
      <c r="I19" s="256"/>
      <c r="J19" s="64" t="s">
        <v>678</v>
      </c>
      <c r="K19" s="63"/>
      <c r="L19" s="60" t="s">
        <v>3</v>
      </c>
      <c r="M19" s="62">
        <v>1300</v>
      </c>
      <c r="N19" s="2"/>
      <c r="V19" s="48"/>
    </row>
    <row r="20" spans="1:22" ht="21" thickBot="1">
      <c r="A20" s="250"/>
      <c r="B20" s="121" t="s">
        <v>337</v>
      </c>
      <c r="C20" s="121" t="s">
        <v>339</v>
      </c>
      <c r="D20" s="121" t="s">
        <v>23</v>
      </c>
      <c r="E20" s="249" t="s">
        <v>341</v>
      </c>
      <c r="F20" s="249"/>
      <c r="G20" s="257"/>
      <c r="H20" s="258"/>
      <c r="I20" s="259"/>
      <c r="J20" s="61" t="s">
        <v>411</v>
      </c>
      <c r="K20" s="60"/>
      <c r="L20" s="59" t="s">
        <v>3</v>
      </c>
      <c r="M20" s="58">
        <v>1000</v>
      </c>
      <c r="N20" s="2"/>
      <c r="V20" s="49"/>
    </row>
    <row r="21" spans="1:22" ht="21" thickBot="1">
      <c r="A21" s="251"/>
      <c r="B21" s="57" t="s">
        <v>401</v>
      </c>
      <c r="C21" s="57" t="s">
        <v>716</v>
      </c>
      <c r="D21" s="56">
        <v>45210</v>
      </c>
      <c r="E21" s="55"/>
      <c r="F21" s="106" t="s">
        <v>715</v>
      </c>
      <c r="G21" s="260"/>
      <c r="H21" s="261"/>
      <c r="I21" s="262"/>
      <c r="J21" s="53" t="s">
        <v>714</v>
      </c>
      <c r="K21" s="52"/>
      <c r="L21" s="52" t="s">
        <v>3</v>
      </c>
      <c r="M21" s="51">
        <v>200</v>
      </c>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33" customHeight="1" thickBot="1">
      <c r="A23" s="250"/>
      <c r="B23" s="68" t="s">
        <v>406</v>
      </c>
      <c r="C23" s="68" t="s">
        <v>405</v>
      </c>
      <c r="D23" s="67">
        <v>45209</v>
      </c>
      <c r="E23" s="66"/>
      <c r="F23" s="65" t="s">
        <v>713</v>
      </c>
      <c r="G23" s="254" t="s">
        <v>664</v>
      </c>
      <c r="H23" s="255"/>
      <c r="I23" s="256"/>
      <c r="J23" s="64" t="s">
        <v>666</v>
      </c>
      <c r="K23" s="63"/>
      <c r="L23" s="60" t="s">
        <v>3</v>
      </c>
      <c r="M23" s="62">
        <v>1129.96</v>
      </c>
      <c r="N23" s="2"/>
      <c r="V23" s="49"/>
    </row>
    <row r="24" spans="1:22" ht="21" thickBot="1">
      <c r="A24" s="250"/>
      <c r="B24" s="135" t="s">
        <v>337</v>
      </c>
      <c r="C24" s="135" t="s">
        <v>339</v>
      </c>
      <c r="D24" s="135" t="s">
        <v>23</v>
      </c>
      <c r="E24" s="278" t="s">
        <v>341</v>
      </c>
      <c r="F24" s="278"/>
      <c r="G24" s="257"/>
      <c r="H24" s="258"/>
      <c r="I24" s="259"/>
      <c r="J24" s="170"/>
      <c r="K24" s="101"/>
      <c r="L24" s="101"/>
      <c r="M24" s="169"/>
      <c r="N24" s="2"/>
      <c r="V24" s="49"/>
    </row>
    <row r="25" spans="1:22" ht="28.5" customHeight="1" thickBot="1">
      <c r="A25" s="251"/>
      <c r="B25" s="57" t="s">
        <v>665</v>
      </c>
      <c r="C25" s="57" t="s">
        <v>664</v>
      </c>
      <c r="D25" s="56">
        <v>45212</v>
      </c>
      <c r="E25" s="55"/>
      <c r="F25" s="106" t="s">
        <v>712</v>
      </c>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21" thickBot="1">
      <c r="A27" s="250"/>
      <c r="B27" s="68" t="s">
        <v>711</v>
      </c>
      <c r="C27" s="68" t="s">
        <v>706</v>
      </c>
      <c r="D27" s="67">
        <v>45218</v>
      </c>
      <c r="E27" s="66"/>
      <c r="F27" s="65" t="s">
        <v>16</v>
      </c>
      <c r="G27" s="254" t="s">
        <v>408</v>
      </c>
      <c r="H27" s="255"/>
      <c r="I27" s="256"/>
      <c r="J27" s="64" t="s">
        <v>399</v>
      </c>
      <c r="K27" s="63"/>
      <c r="L27" s="60" t="s">
        <v>3</v>
      </c>
      <c r="M27" s="62">
        <v>1250</v>
      </c>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21" thickBot="1">
      <c r="A29" s="251"/>
      <c r="B29" s="57" t="s">
        <v>400</v>
      </c>
      <c r="C29" s="57" t="s">
        <v>408</v>
      </c>
      <c r="D29" s="56">
        <v>45220</v>
      </c>
      <c r="E29" s="55"/>
      <c r="F29" s="106" t="s">
        <v>705</v>
      </c>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21" thickBot="1">
      <c r="A31" s="250"/>
      <c r="B31" s="68" t="s">
        <v>710</v>
      </c>
      <c r="C31" s="68" t="s">
        <v>706</v>
      </c>
      <c r="D31" s="67">
        <v>45218</v>
      </c>
      <c r="E31" s="66"/>
      <c r="F31" s="65" t="s">
        <v>16</v>
      </c>
      <c r="G31" s="254" t="s">
        <v>408</v>
      </c>
      <c r="H31" s="255"/>
      <c r="I31" s="256"/>
      <c r="J31" s="64" t="s">
        <v>399</v>
      </c>
      <c r="K31" s="63"/>
      <c r="L31" s="60" t="s">
        <v>3</v>
      </c>
      <c r="M31" s="62">
        <v>1250</v>
      </c>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21" thickBot="1">
      <c r="A33" s="251"/>
      <c r="B33" s="57" t="s">
        <v>407</v>
      </c>
      <c r="C33" s="57" t="s">
        <v>408</v>
      </c>
      <c r="D33" s="56">
        <v>45220</v>
      </c>
      <c r="E33" s="55"/>
      <c r="F33" s="106" t="s">
        <v>705</v>
      </c>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21" thickBot="1">
      <c r="A35" s="250"/>
      <c r="B35" s="68" t="s">
        <v>691</v>
      </c>
      <c r="C35" s="68" t="s">
        <v>706</v>
      </c>
      <c r="D35" s="67">
        <v>45218</v>
      </c>
      <c r="E35" s="66"/>
      <c r="F35" s="65" t="s">
        <v>16</v>
      </c>
      <c r="G35" s="254" t="s">
        <v>408</v>
      </c>
      <c r="H35" s="255"/>
      <c r="I35" s="256"/>
      <c r="J35" s="64" t="s">
        <v>399</v>
      </c>
      <c r="K35" s="63"/>
      <c r="L35" s="60" t="s">
        <v>3</v>
      </c>
      <c r="M35" s="62">
        <v>1250</v>
      </c>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21" thickBot="1">
      <c r="A37" s="251"/>
      <c r="B37" s="57" t="s">
        <v>410</v>
      </c>
      <c r="C37" s="57" t="s">
        <v>408</v>
      </c>
      <c r="D37" s="56">
        <v>45220</v>
      </c>
      <c r="E37" s="55"/>
      <c r="F37" s="106" t="s">
        <v>705</v>
      </c>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21" thickBot="1">
      <c r="A39" s="250"/>
      <c r="B39" s="68" t="s">
        <v>709</v>
      </c>
      <c r="C39" s="68" t="s">
        <v>706</v>
      </c>
      <c r="D39" s="67">
        <v>45218</v>
      </c>
      <c r="E39" s="66"/>
      <c r="F39" s="65" t="s">
        <v>16</v>
      </c>
      <c r="G39" s="254" t="s">
        <v>408</v>
      </c>
      <c r="H39" s="255"/>
      <c r="I39" s="256"/>
      <c r="J39" s="64" t="s">
        <v>399</v>
      </c>
      <c r="K39" s="63"/>
      <c r="L39" s="60" t="s">
        <v>3</v>
      </c>
      <c r="M39" s="62">
        <v>1250</v>
      </c>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21" thickBot="1">
      <c r="A41" s="251"/>
      <c r="B41" s="57" t="s">
        <v>410</v>
      </c>
      <c r="C41" s="57" t="s">
        <v>408</v>
      </c>
      <c r="D41" s="56">
        <v>45220</v>
      </c>
      <c r="E41" s="55"/>
      <c r="F41" s="106" t="s">
        <v>705</v>
      </c>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22.05" customHeight="1" thickBot="1">
      <c r="A43" s="250"/>
      <c r="B43" s="68" t="s">
        <v>708</v>
      </c>
      <c r="C43" s="68" t="s">
        <v>706</v>
      </c>
      <c r="D43" s="67">
        <v>45218</v>
      </c>
      <c r="E43" s="66"/>
      <c r="F43" s="65" t="s">
        <v>16</v>
      </c>
      <c r="G43" s="254" t="s">
        <v>408</v>
      </c>
      <c r="H43" s="255"/>
      <c r="I43" s="256"/>
      <c r="J43" s="64" t="s">
        <v>399</v>
      </c>
      <c r="K43" s="63"/>
      <c r="L43" s="60" t="s">
        <v>3</v>
      </c>
      <c r="M43" s="62">
        <v>1250</v>
      </c>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21" thickBot="1">
      <c r="A45" s="251"/>
      <c r="B45" s="57" t="s">
        <v>409</v>
      </c>
      <c r="C45" s="57" t="s">
        <v>408</v>
      </c>
      <c r="D45" s="56">
        <v>45220</v>
      </c>
      <c r="E45" s="55"/>
      <c r="F45" s="106" t="s">
        <v>705</v>
      </c>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21" thickBot="1">
      <c r="A47" s="250"/>
      <c r="B47" s="68" t="s">
        <v>707</v>
      </c>
      <c r="C47" s="68" t="s">
        <v>706</v>
      </c>
      <c r="D47" s="67">
        <v>45218</v>
      </c>
      <c r="E47" s="66"/>
      <c r="F47" s="65" t="s">
        <v>16</v>
      </c>
      <c r="G47" s="254" t="s">
        <v>408</v>
      </c>
      <c r="H47" s="255"/>
      <c r="I47" s="256"/>
      <c r="J47" s="64" t="s">
        <v>399</v>
      </c>
      <c r="K47" s="63"/>
      <c r="L47" s="60" t="s">
        <v>3</v>
      </c>
      <c r="M47" s="62">
        <v>1250</v>
      </c>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21" thickBot="1">
      <c r="A49" s="251"/>
      <c r="B49" s="57" t="s">
        <v>409</v>
      </c>
      <c r="C49" s="57" t="s">
        <v>408</v>
      </c>
      <c r="D49" s="56">
        <v>45220</v>
      </c>
      <c r="E49" s="55"/>
      <c r="F49" s="106" t="s">
        <v>705</v>
      </c>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31.2" thickBot="1">
      <c r="A51" s="250"/>
      <c r="B51" s="68" t="s">
        <v>404</v>
      </c>
      <c r="C51" s="68" t="s">
        <v>680</v>
      </c>
      <c r="D51" s="67">
        <v>45236</v>
      </c>
      <c r="E51" s="66"/>
      <c r="F51" s="65" t="s">
        <v>403</v>
      </c>
      <c r="G51" s="254" t="s">
        <v>677</v>
      </c>
      <c r="H51" s="255"/>
      <c r="I51" s="256"/>
      <c r="J51" s="64" t="s">
        <v>678</v>
      </c>
      <c r="K51" s="63"/>
      <c r="L51" s="60" t="s">
        <v>3</v>
      </c>
      <c r="M51" s="62">
        <v>9500</v>
      </c>
      <c r="N51" s="2"/>
      <c r="V51" s="49"/>
    </row>
    <row r="52" spans="1:22" ht="21" thickBot="1">
      <c r="A52" s="250"/>
      <c r="B52" s="121" t="s">
        <v>337</v>
      </c>
      <c r="C52" s="121" t="s">
        <v>339</v>
      </c>
      <c r="D52" s="121" t="s">
        <v>23</v>
      </c>
      <c r="E52" s="249" t="s">
        <v>341</v>
      </c>
      <c r="F52" s="249"/>
      <c r="G52" s="257"/>
      <c r="H52" s="258"/>
      <c r="I52" s="259"/>
      <c r="J52" s="61" t="s">
        <v>411</v>
      </c>
      <c r="K52" s="60"/>
      <c r="L52" s="59" t="s">
        <v>3</v>
      </c>
      <c r="M52" s="58">
        <v>700</v>
      </c>
      <c r="N52" s="2"/>
      <c r="V52" s="49"/>
    </row>
    <row r="53" spans="1:22" ht="31.2" thickBot="1">
      <c r="A53" s="251"/>
      <c r="B53" s="57" t="s">
        <v>401</v>
      </c>
      <c r="C53" s="57" t="s">
        <v>677</v>
      </c>
      <c r="D53" s="56">
        <v>45239</v>
      </c>
      <c r="E53" s="55"/>
      <c r="F53" s="54" t="s">
        <v>704</v>
      </c>
      <c r="G53" s="260"/>
      <c r="H53" s="261"/>
      <c r="I53" s="262"/>
      <c r="J53" s="53" t="s">
        <v>675</v>
      </c>
      <c r="K53" s="52"/>
      <c r="L53" s="52" t="s">
        <v>3</v>
      </c>
      <c r="M53" s="51">
        <v>700</v>
      </c>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40.5" customHeight="1" thickBot="1">
      <c r="A55" s="250"/>
      <c r="B55" s="68" t="s">
        <v>703</v>
      </c>
      <c r="C55" s="68" t="s">
        <v>702</v>
      </c>
      <c r="D55" s="67">
        <v>45251</v>
      </c>
      <c r="E55" s="66"/>
      <c r="F55" s="65" t="s">
        <v>701</v>
      </c>
      <c r="G55" s="254" t="s">
        <v>698</v>
      </c>
      <c r="H55" s="255"/>
      <c r="I55" s="256"/>
      <c r="J55" s="64" t="s">
        <v>678</v>
      </c>
      <c r="K55" s="63"/>
      <c r="L55" s="60" t="s">
        <v>3</v>
      </c>
      <c r="M55" s="62">
        <v>1319.59</v>
      </c>
      <c r="N55" s="2"/>
      <c r="P55" s="1"/>
      <c r="V55" s="49"/>
    </row>
    <row r="56" spans="1:22" ht="21" thickBot="1">
      <c r="A56" s="250"/>
      <c r="B56" s="121" t="s">
        <v>337</v>
      </c>
      <c r="C56" s="121" t="s">
        <v>339</v>
      </c>
      <c r="D56" s="121" t="s">
        <v>23</v>
      </c>
      <c r="E56" s="249" t="s">
        <v>341</v>
      </c>
      <c r="F56" s="249"/>
      <c r="G56" s="257"/>
      <c r="H56" s="258"/>
      <c r="I56" s="259"/>
      <c r="J56" s="61" t="s">
        <v>700</v>
      </c>
      <c r="K56" s="60"/>
      <c r="L56" s="59" t="s">
        <v>3</v>
      </c>
      <c r="M56" s="58">
        <v>2373</v>
      </c>
      <c r="N56" s="2"/>
      <c r="V56" s="49"/>
    </row>
    <row r="57" spans="1:22" s="1" customFormat="1" ht="41.4" thickBot="1">
      <c r="A57" s="251"/>
      <c r="B57" s="57" t="s">
        <v>699</v>
      </c>
      <c r="C57" s="57" t="s">
        <v>698</v>
      </c>
      <c r="D57" s="56">
        <v>45253</v>
      </c>
      <c r="E57" s="55"/>
      <c r="F57" s="54" t="s">
        <v>697</v>
      </c>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31.5" customHeight="1" thickBot="1">
      <c r="A59" s="250"/>
      <c r="B59" s="68" t="s">
        <v>696</v>
      </c>
      <c r="C59" s="68" t="s">
        <v>695</v>
      </c>
      <c r="D59" s="67">
        <v>45256</v>
      </c>
      <c r="E59" s="66"/>
      <c r="F59" s="65" t="s">
        <v>667</v>
      </c>
      <c r="G59" s="254" t="s">
        <v>693</v>
      </c>
      <c r="H59" s="255"/>
      <c r="I59" s="256"/>
      <c r="J59" s="64" t="s">
        <v>399</v>
      </c>
      <c r="K59" s="63"/>
      <c r="L59" s="60" t="s">
        <v>3</v>
      </c>
      <c r="M59" s="62">
        <v>1500</v>
      </c>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21" thickBot="1">
      <c r="A61" s="251"/>
      <c r="B61" s="57" t="s">
        <v>694</v>
      </c>
      <c r="C61" s="57" t="s">
        <v>693</v>
      </c>
      <c r="D61" s="56">
        <v>45257</v>
      </c>
      <c r="E61" s="55"/>
      <c r="F61" s="54" t="s">
        <v>692</v>
      </c>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21" thickBot="1">
      <c r="A63" s="250"/>
      <c r="B63" s="68" t="s">
        <v>691</v>
      </c>
      <c r="C63" s="68" t="s">
        <v>690</v>
      </c>
      <c r="D63" s="67">
        <v>45351</v>
      </c>
      <c r="E63" s="66"/>
      <c r="F63" s="65" t="s">
        <v>689</v>
      </c>
      <c r="G63" s="254" t="s">
        <v>688</v>
      </c>
      <c r="H63" s="255"/>
      <c r="I63" s="256"/>
      <c r="J63" s="64" t="s">
        <v>399</v>
      </c>
      <c r="K63" s="63"/>
      <c r="L63" s="60" t="s">
        <v>3</v>
      </c>
      <c r="M63" s="62">
        <v>250</v>
      </c>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21" thickBot="1">
      <c r="A65" s="251"/>
      <c r="B65" s="57" t="s">
        <v>410</v>
      </c>
      <c r="C65" s="57" t="s">
        <v>688</v>
      </c>
      <c r="D65" s="56">
        <v>45353</v>
      </c>
      <c r="E65" s="55"/>
      <c r="F65" s="54" t="s">
        <v>687</v>
      </c>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21" thickBot="1">
      <c r="A67" s="250"/>
      <c r="B67" s="68" t="s">
        <v>686</v>
      </c>
      <c r="C67" s="68" t="s">
        <v>685</v>
      </c>
      <c r="D67" s="67">
        <v>45354</v>
      </c>
      <c r="E67" s="66"/>
      <c r="F67" s="65" t="s">
        <v>684</v>
      </c>
      <c r="G67" s="254" t="s">
        <v>682</v>
      </c>
      <c r="H67" s="255"/>
      <c r="I67" s="256"/>
      <c r="J67" s="64" t="s">
        <v>678</v>
      </c>
      <c r="K67" s="63"/>
      <c r="L67" s="60" t="s">
        <v>3</v>
      </c>
      <c r="M67" s="62">
        <v>2000</v>
      </c>
      <c r="N67" s="2"/>
      <c r="V67" s="49"/>
    </row>
    <row r="68" spans="1:22" ht="21" thickBot="1">
      <c r="A68" s="250"/>
      <c r="B68" s="121" t="s">
        <v>337</v>
      </c>
      <c r="C68" s="121" t="s">
        <v>339</v>
      </c>
      <c r="D68" s="121" t="s">
        <v>23</v>
      </c>
      <c r="E68" s="249" t="s">
        <v>341</v>
      </c>
      <c r="F68" s="249"/>
      <c r="G68" s="257"/>
      <c r="H68" s="258"/>
      <c r="I68" s="259"/>
      <c r="J68" s="61" t="s">
        <v>411</v>
      </c>
      <c r="K68" s="60"/>
      <c r="L68" s="59" t="s">
        <v>3</v>
      </c>
      <c r="M68" s="58">
        <v>1000</v>
      </c>
      <c r="N68" s="2"/>
      <c r="V68" s="49"/>
    </row>
    <row r="69" spans="1:22" ht="21" thickBot="1">
      <c r="A69" s="251"/>
      <c r="B69" s="57" t="s">
        <v>683</v>
      </c>
      <c r="C69" s="57" t="s">
        <v>682</v>
      </c>
      <c r="D69" s="56">
        <v>45358</v>
      </c>
      <c r="E69" s="55"/>
      <c r="F69" s="54" t="s">
        <v>681</v>
      </c>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31.2" thickBot="1">
      <c r="A71" s="250"/>
      <c r="B71" s="68" t="s">
        <v>404</v>
      </c>
      <c r="C71" s="68" t="s">
        <v>680</v>
      </c>
      <c r="D71" s="67">
        <v>45357</v>
      </c>
      <c r="E71" s="66"/>
      <c r="F71" s="65" t="s">
        <v>679</v>
      </c>
      <c r="G71" s="254" t="s">
        <v>677</v>
      </c>
      <c r="H71" s="255"/>
      <c r="I71" s="256"/>
      <c r="J71" s="64" t="s">
        <v>678</v>
      </c>
      <c r="K71" s="63"/>
      <c r="L71" s="60" t="s">
        <v>3</v>
      </c>
      <c r="M71" s="62">
        <v>5050</v>
      </c>
      <c r="N71" s="2"/>
      <c r="V71" s="50"/>
    </row>
    <row r="72" spans="1:22" ht="21" thickBot="1">
      <c r="A72" s="250"/>
      <c r="B72" s="121" t="s">
        <v>337</v>
      </c>
      <c r="C72" s="121" t="s">
        <v>339</v>
      </c>
      <c r="D72" s="121" t="s">
        <v>23</v>
      </c>
      <c r="E72" s="249" t="s">
        <v>341</v>
      </c>
      <c r="F72" s="249"/>
      <c r="G72" s="257"/>
      <c r="H72" s="258"/>
      <c r="I72" s="259"/>
      <c r="J72" s="61" t="s">
        <v>411</v>
      </c>
      <c r="K72" s="60"/>
      <c r="L72" s="59" t="s">
        <v>3</v>
      </c>
      <c r="M72" s="58">
        <v>450</v>
      </c>
      <c r="N72" s="2"/>
      <c r="V72" s="49"/>
    </row>
    <row r="73" spans="1:22" ht="31.2" thickBot="1">
      <c r="A73" s="251"/>
      <c r="B73" s="57" t="s">
        <v>401</v>
      </c>
      <c r="C73" s="57" t="s">
        <v>677</v>
      </c>
      <c r="D73" s="56">
        <v>45360</v>
      </c>
      <c r="E73" s="55"/>
      <c r="F73" s="54" t="s">
        <v>676</v>
      </c>
      <c r="G73" s="260"/>
      <c r="H73" s="261"/>
      <c r="I73" s="262"/>
      <c r="J73" s="53" t="s">
        <v>675</v>
      </c>
      <c r="K73" s="52"/>
      <c r="L73" s="52" t="s">
        <v>3</v>
      </c>
      <c r="M73" s="51">
        <v>667</v>
      </c>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21" thickBot="1">
      <c r="A75" s="250"/>
      <c r="B75" s="68" t="s">
        <v>674</v>
      </c>
      <c r="C75" s="68" t="s">
        <v>671</v>
      </c>
      <c r="D75" s="67">
        <v>45363</v>
      </c>
      <c r="E75" s="66"/>
      <c r="F75" s="65" t="s">
        <v>670</v>
      </c>
      <c r="G75" s="254" t="s">
        <v>668</v>
      </c>
      <c r="H75" s="255"/>
      <c r="I75" s="256"/>
      <c r="J75" s="64" t="s">
        <v>399</v>
      </c>
      <c r="K75" s="63"/>
      <c r="L75" s="60" t="s">
        <v>3</v>
      </c>
      <c r="M75" s="62">
        <v>2495</v>
      </c>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21" thickBot="1">
      <c r="A77" s="251"/>
      <c r="B77" s="57" t="s">
        <v>673</v>
      </c>
      <c r="C77" s="57" t="s">
        <v>668</v>
      </c>
      <c r="D77" s="56">
        <v>45365</v>
      </c>
      <c r="E77" s="55"/>
      <c r="F77" s="54" t="s">
        <v>523</v>
      </c>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21" thickBot="1">
      <c r="A79" s="250"/>
      <c r="B79" s="68" t="s">
        <v>672</v>
      </c>
      <c r="C79" s="68" t="s">
        <v>671</v>
      </c>
      <c r="D79" s="67">
        <v>45363</v>
      </c>
      <c r="E79" s="66"/>
      <c r="F79" s="65" t="s">
        <v>670</v>
      </c>
      <c r="G79" s="254" t="s">
        <v>668</v>
      </c>
      <c r="H79" s="255"/>
      <c r="I79" s="256"/>
      <c r="J79" s="64" t="s">
        <v>399</v>
      </c>
      <c r="K79" s="63"/>
      <c r="L79" s="60" t="s">
        <v>3</v>
      </c>
      <c r="M79" s="62">
        <v>2495</v>
      </c>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21" thickBot="1">
      <c r="A81" s="251"/>
      <c r="B81" s="57" t="s">
        <v>669</v>
      </c>
      <c r="C81" s="57" t="s">
        <v>668</v>
      </c>
      <c r="D81" s="56">
        <v>45365</v>
      </c>
      <c r="E81" s="55"/>
      <c r="F81" s="54" t="s">
        <v>523</v>
      </c>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31.2" thickBot="1">
      <c r="A83" s="250"/>
      <c r="B83" s="68" t="s">
        <v>406</v>
      </c>
      <c r="C83" s="68" t="s">
        <v>405</v>
      </c>
      <c r="D83" s="67">
        <v>45370</v>
      </c>
      <c r="E83" s="66"/>
      <c r="F83" s="65" t="s">
        <v>667</v>
      </c>
      <c r="G83" s="254" t="s">
        <v>664</v>
      </c>
      <c r="H83" s="255"/>
      <c r="I83" s="256"/>
      <c r="J83" s="64" t="s">
        <v>666</v>
      </c>
      <c r="K83" s="63"/>
      <c r="L83" s="60" t="s">
        <v>3</v>
      </c>
      <c r="M83" s="62">
        <v>861.56</v>
      </c>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21" thickBot="1">
      <c r="A85" s="251"/>
      <c r="B85" s="57" t="s">
        <v>665</v>
      </c>
      <c r="C85" s="57" t="s">
        <v>664</v>
      </c>
      <c r="D85" s="56">
        <v>45373</v>
      </c>
      <c r="E85" s="55"/>
      <c r="F85" s="106" t="s">
        <v>663</v>
      </c>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31.2" thickBot="1">
      <c r="A87" s="250"/>
      <c r="B87" s="68" t="s">
        <v>662</v>
      </c>
      <c r="C87" s="68" t="s">
        <v>661</v>
      </c>
      <c r="D87" s="67">
        <v>45371</v>
      </c>
      <c r="E87" s="66"/>
      <c r="F87" s="65" t="s">
        <v>660</v>
      </c>
      <c r="G87" s="254" t="s">
        <v>658</v>
      </c>
      <c r="H87" s="255"/>
      <c r="I87" s="256"/>
      <c r="J87" s="64" t="s">
        <v>402</v>
      </c>
      <c r="K87" s="63"/>
      <c r="L87" s="60" t="s">
        <v>3</v>
      </c>
      <c r="M87" s="62">
        <v>1800</v>
      </c>
      <c r="N87" s="2"/>
      <c r="V87" s="49"/>
    </row>
    <row r="88" spans="1:22" ht="21" thickBot="1">
      <c r="A88" s="250"/>
      <c r="B88" s="121" t="s">
        <v>337</v>
      </c>
      <c r="C88" s="121" t="s">
        <v>339</v>
      </c>
      <c r="D88" s="121" t="s">
        <v>23</v>
      </c>
      <c r="E88" s="249" t="s">
        <v>341</v>
      </c>
      <c r="F88" s="249"/>
      <c r="G88" s="257"/>
      <c r="H88" s="258"/>
      <c r="I88" s="259"/>
      <c r="J88" s="61" t="s">
        <v>411</v>
      </c>
      <c r="K88" s="60"/>
      <c r="L88" s="59" t="s">
        <v>3</v>
      </c>
      <c r="M88" s="58">
        <v>1000</v>
      </c>
      <c r="N88" s="2"/>
      <c r="V88" s="49"/>
    </row>
    <row r="89" spans="1:22" ht="21" thickBot="1">
      <c r="A89" s="251"/>
      <c r="B89" s="57" t="s">
        <v>659</v>
      </c>
      <c r="C89" s="57" t="s">
        <v>658</v>
      </c>
      <c r="D89" s="56">
        <v>45373</v>
      </c>
      <c r="E89" s="55" t="s">
        <v>4</v>
      </c>
      <c r="F89" s="54" t="s">
        <v>657</v>
      </c>
      <c r="G89" s="260"/>
      <c r="H89" s="261"/>
      <c r="I89" s="262"/>
      <c r="J89" s="53" t="s">
        <v>377</v>
      </c>
      <c r="K89" s="52"/>
      <c r="L89" s="52" t="s">
        <v>3</v>
      </c>
      <c r="M89" s="51">
        <v>200</v>
      </c>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41.4" thickBot="1">
      <c r="A91" s="250"/>
      <c r="B91" s="68" t="s">
        <v>656</v>
      </c>
      <c r="C91" s="68" t="s">
        <v>653</v>
      </c>
      <c r="D91" s="67">
        <v>45353</v>
      </c>
      <c r="E91" s="66"/>
      <c r="F91" s="65" t="s">
        <v>652</v>
      </c>
      <c r="G91" s="254" t="s">
        <v>649</v>
      </c>
      <c r="H91" s="255"/>
      <c r="I91" s="256"/>
      <c r="J91" s="64" t="s">
        <v>651</v>
      </c>
      <c r="K91" s="63"/>
      <c r="L91" s="60" t="s">
        <v>3</v>
      </c>
      <c r="M91" s="62">
        <v>4239.78</v>
      </c>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21" thickBot="1">
      <c r="A93" s="251"/>
      <c r="B93" s="57" t="s">
        <v>409</v>
      </c>
      <c r="C93" s="57" t="s">
        <v>649</v>
      </c>
      <c r="D93" s="56">
        <v>45360</v>
      </c>
      <c r="E93" s="55" t="s">
        <v>4</v>
      </c>
      <c r="F93" s="54" t="s">
        <v>648</v>
      </c>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41.4" thickBot="1">
      <c r="A95" s="250"/>
      <c r="B95" s="68" t="s">
        <v>655</v>
      </c>
      <c r="C95" s="68" t="s">
        <v>653</v>
      </c>
      <c r="D95" s="67">
        <v>45353</v>
      </c>
      <c r="E95" s="66"/>
      <c r="F95" s="65" t="s">
        <v>652</v>
      </c>
      <c r="G95" s="254" t="s">
        <v>649</v>
      </c>
      <c r="H95" s="255"/>
      <c r="I95" s="256"/>
      <c r="J95" s="64" t="s">
        <v>651</v>
      </c>
      <c r="K95" s="63"/>
      <c r="L95" s="60" t="s">
        <v>3</v>
      </c>
      <c r="M95" s="62">
        <v>5831</v>
      </c>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21" thickBot="1">
      <c r="A97" s="251"/>
      <c r="B97" s="57" t="s">
        <v>650</v>
      </c>
      <c r="C97" s="57" t="s">
        <v>649</v>
      </c>
      <c r="D97" s="56">
        <v>45360</v>
      </c>
      <c r="E97" s="55" t="s">
        <v>4</v>
      </c>
      <c r="F97" s="54" t="s">
        <v>648</v>
      </c>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41.4" thickBot="1">
      <c r="A99" s="250"/>
      <c r="B99" s="68" t="s">
        <v>654</v>
      </c>
      <c r="C99" s="68" t="s">
        <v>653</v>
      </c>
      <c r="D99" s="67">
        <v>45353</v>
      </c>
      <c r="E99" s="66"/>
      <c r="F99" s="65" t="s">
        <v>652</v>
      </c>
      <c r="G99" s="254" t="s">
        <v>649</v>
      </c>
      <c r="H99" s="255"/>
      <c r="I99" s="256"/>
      <c r="J99" s="64" t="s">
        <v>651</v>
      </c>
      <c r="K99" s="63"/>
      <c r="L99" s="60" t="s">
        <v>3</v>
      </c>
      <c r="M99" s="62">
        <v>5833</v>
      </c>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21" thickBot="1">
      <c r="A101" s="251"/>
      <c r="B101" s="57" t="s">
        <v>650</v>
      </c>
      <c r="C101" s="57" t="s">
        <v>649</v>
      </c>
      <c r="D101" s="56">
        <v>45360</v>
      </c>
      <c r="E101" s="55" t="s">
        <v>4</v>
      </c>
      <c r="F101" s="54" t="s">
        <v>648</v>
      </c>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415 B59 B63 B67 B55 B75 B79 B71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83" xr:uid="{00000000-0002-0000-0200-000030000000}"/>
    <dataValidation allowBlank="1" showInputMessage="1" showErrorMessage="1" promptTitle="Benefit #3- Payment in-kind" prompt="If there is a benefit #3 and it was paid in-kind, mark this box with an  x._x000a_" sqref="L21 L25 L29 L409 L413 L417 L49 L53 L41 L45 L61 L65 L69 L57 L77 L81 L73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33 L37 L85" xr:uid="{00000000-0002-0000-0200-00002F000000}"/>
    <dataValidation allowBlank="1" showInputMessage="1" showErrorMessage="1" promptTitle="Benefit #2- Payment in-kind" prompt="If there is a benefit #2 and it was paid in-kind, mark this box with an  x._x000a_" sqref="L20 L24 L28 L408 L412 L416 L52 L44 L40 L48 L60 L64 L68 L56 L76 L80 L72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32 L36 L84" xr:uid="{00000000-0002-0000-0200-00002E000000}"/>
    <dataValidation allowBlank="1" showInputMessage="1" showErrorMessage="1" promptTitle="Benefit #1- Payment in-kind" prompt="If there is a benefit #1 and it was paid in-kind, mark this box with an  x._x000a_" sqref="L18:L19 L62:L63 L22:L23 L406:L407 L410:L411 L414:L415 L42:L43 L38:L39 L50:L51 L26:L27 L58:L59 L54:L55 L46:L47 L66:L67 L70:L71 L78:L79 L74:L75 L86:L87 L90:L91 L82:L83 L94:L95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30:L31 L34:L35 L98:L99" xr:uid="{00000000-0002-0000-0200-00002D000000}"/>
    <dataValidation allowBlank="1" showInputMessage="1" showErrorMessage="1" promptTitle="Benefit #3--Payment by Check" prompt="If there is a benefit #3 and it was paid by check, mark an x in this cell._x000a_" sqref="K21 K25 K29 K409 K413 K417 K49 K53 K41 K45 K61 K65 K69 K57 K77 K81 K73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33 K37 K85" xr:uid="{00000000-0002-0000-0200-00002C000000}"/>
    <dataValidation allowBlank="1" showInputMessage="1" showErrorMessage="1" promptTitle="Benefit #2--Payment by Check" prompt="If there is a benefit #2 and it was paid by check, mark an x in this cell._x000a_" sqref="K20 K24 K28 K408 K412 K416 K52 K44 K40 K48 K60 K64 K68 K56 K76 K80 K72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32 K36 K84" xr:uid="{00000000-0002-0000-0200-00002B000000}"/>
    <dataValidation allowBlank="1" showInputMessage="1" showErrorMessage="1" promptTitle="Benefit #1--Payment by Check" prompt="If there is a benefit #1 and it was paid by check, mark an x in this cell._x000a_" sqref="K18:K19 K62:K63 K22:K23 K406:K407 K410:K411 K414:K415 K42:K43 K38:K39 K50:K51 K26:K27 K58:K59 K54:K55 K46:K47 K66:K67 K70:K71 K78:K79 K74:K75 K86:K87 K90:K91 K82:K83 K94:K95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30:K31 K34:K35 K98:K99" xr:uid="{00000000-0002-0000-0200-00002A000000}"/>
    <dataValidation allowBlank="1" showInputMessage="1" showErrorMessage="1" promptTitle="Benefit #3 Description" prompt="Benefit #3 description is listed here" sqref="J21 J25 J29 J409 J413 J417 J49 J53 J41 J45 J61 J65 J69 J57 J77 J81 J73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33 J37 J85" xr:uid="{00000000-0002-0000-0200-000029000000}"/>
    <dataValidation allowBlank="1" showInputMessage="1" showErrorMessage="1" promptTitle="Benefit #3 Total Amount" prompt="The total amount of Benefit #3 is entered here." sqref="M21 M25 M29 M409 M413 M417 M49 M53 M41 M45 M61 M65 M69 M57 M77 M81 M73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33 M37 M85" xr:uid="{00000000-0002-0000-0200-000028000000}"/>
    <dataValidation allowBlank="1" showInputMessage="1" showErrorMessage="1" promptTitle="Benefit #2 Total Amount" prompt="The total amount of Benefit #2 is entered here." sqref="M20 M24 M28 M408 M412 M416 M52 M44 M40 M48 M60 M64 M68 M56 M76 M80 M72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32 M36 M84" xr:uid="{00000000-0002-0000-0200-000027000000}"/>
    <dataValidation allowBlank="1" showInputMessage="1" showErrorMessage="1" promptTitle="Benefit #2 Description" prompt="Benefit #2 description is listed here" sqref="J20 J24 J28 J408 J412 J416 J52 J44 J40 J48 J60 J64 J68 J56 J76 J80 J72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32 J36 J84" xr:uid="{00000000-0002-0000-0200-000026000000}"/>
    <dataValidation allowBlank="1" showInputMessage="1" showErrorMessage="1" promptTitle="Benefit #1 Total Amount" prompt="The total amount of Benefit #1 is entered here." sqref="M18:M19 M62:M63 M22:M23 M406:M407 M410:M411 M414:M415 M42:M43 M38:M39 M50:M51 M26:M27 M58:M59 M54:M55 M66:M67 M46:M47 M70:M71 M78:M79 M74:M75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30:M31 M34:M35 M82:M83" xr:uid="{00000000-0002-0000-0200-000025000000}"/>
    <dataValidation allowBlank="1" showInputMessage="1" showErrorMessage="1" promptTitle="Benefit#1 Description" prompt="Benefit Description for Entry #1 is listed here." sqref="J18:J19 J62:J63 J22:J23 J406:J407 J410:J411 J414:J415 J42:J43 J38:J39 J50:J51 J26:J27 J58:J59 J54:J55 J46:J47 J66:J67 J70:J71 J78:J79 J74:J75 J86:J87 J90:J91 J82:J83 J94:J95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30:J31 J34:J35 J98:J99" xr:uid="{00000000-0002-0000-0200-000024000000}"/>
    <dataValidation allowBlank="1" showInputMessage="1" showErrorMessage="1" promptTitle="Travel Date(s)" prompt="List the dates of travel here expressed in the format MM/DD/YYYY-MM/DD/YYYY." sqref="F21 F49 F25 F409 F413 F417 F33 F41 F37 F45 F61 F57 F69 F53 F77 F73 F81 F89 F93 F85 F97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29 F65 F101" xr:uid="{00000000-0002-0000-0200-000023000000}"/>
    <dataValidation type="date" allowBlank="1" showInputMessage="1" showErrorMessage="1" errorTitle="Data Entry Error" error="Please enter date using MM/DD/YYYY" promptTitle="Event Ending Date" prompt="List Event ending date here using the format MM/DD/YYYY." sqref="D21 D49 D25 D409 D413 D417 D33 D41 D37 D45 D61 D57 D69 D53 D77 D73 D81 D89 D93 D85 D97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29 D65 D101" xr:uid="{00000000-0002-0000-0200-000022000000}">
      <formula1>40179</formula1>
      <formula2>73051</formula2>
    </dataValidation>
    <dataValidation allowBlank="1" showInputMessage="1" showErrorMessage="1" promptTitle="Event Sponsor" prompt="List the event sponsor here." sqref="C21 C25 C29 C409 C413 C417 C65 C45 C49 C41 C61 C57 C69 C53 C77 C81 C73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33 C37 C85" xr:uid="{00000000-0002-0000-0200-000021000000}"/>
    <dataValidation allowBlank="1" showInputMessage="1" showErrorMessage="1" promptTitle="Traveler Title" prompt="List traveler's title here." sqref="B21 B25 B29 B33 B37 B41 B45 B49 B53 B417 B61 B65 B69 B57 B77 B81 B73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85" xr:uid="{00000000-0002-0000-0200-000020000000}"/>
    <dataValidation allowBlank="1" showInputMessage="1" showErrorMessage="1" promptTitle="Location " prompt="List location of event here." sqref="F19 F23 F27 F407 F411 F415 F47 F39 F35 F43 F59 F55 F67 F51 F75 F71 F79 F87 F91 F83 F95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63 F31 F99"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47 D23 D407 D411 D415 D31 D39 D35 D43 D59 D55 D67 D51 D75 D71 D79 D87 D91 D83 D95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27 D63 D99" xr:uid="{00000000-0002-0000-0200-00001E000000}">
      <formula1>40179</formula1>
      <formula2>73051</formula2>
    </dataValidation>
    <dataValidation allowBlank="1" showInputMessage="1" showErrorMessage="1" promptTitle="Event Description" prompt="Provide event description (e.g. title of the conference) here." sqref="C19 C23 C27 C407 C411 C415 C63 C43 C47 C39 C59 C55 C67 C51 C75 C79 C71 C87 C91 C83 C95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31 C35 C99"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91:I391 G395:I395 G399:I399 G55:I55 G45:I45 G35:I35 G49:I49 G61:I61 G65:I65 G69:I69 G53:I53 G77:I77 G81:I81 G73:I73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03:I403 G407:I407 G411:I411 G63:I63 G43:I43 G39:I39 G47:I47 G59:I59 G57:I57 G67:I67 G51:I51 G75:I75 G79:I79 G71:I71 G87:I87 G91:I91 G83:I83 G95:I95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3:I33 G37:I37 G41:I41 G31:I31 G85:I85 G99:I99" xr:uid="{00000000-0002-0000-0200-000000000000}"/>
  </dataValidations>
  <hyperlinks>
    <hyperlink ref="D11" r:id="rId1" xr:uid="{35A0B609-75DC-4F33-8D90-30A9F48A0AD7}"/>
  </hyperlinks>
  <pageMargins left="0.7" right="0.7" top="0.75" bottom="0.75" header="0.3" footer="0.3"/>
  <pageSetup fitToHeight="0" orientation="landscape" blackAndWhite="1" horizontalDpi="1200" verticalDpi="1200" r:id="rId2"/>
  <rowBreaks count="3" manualBreakCount="3">
    <brk id="61" max="13" man="1"/>
    <brk id="77" max="13" man="1"/>
    <brk id="93"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12F14-816B-4D3F-8169-2CEF79291225}">
  <sheetPr>
    <pageSetUpPr fitToPage="1"/>
  </sheetPr>
  <dimension ref="A1:V425"/>
  <sheetViews>
    <sheetView topLeftCell="A2" zoomScaleNormal="100" workbookViewId="0">
      <selection activeCell="P40" sqref="P40"/>
    </sheetView>
  </sheetViews>
  <sheetFormatPr defaultColWidth="8.777343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388</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DHS, USCIS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v>1</v>
      </c>
      <c r="L7" s="39">
        <v>1</v>
      </c>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142</v>
      </c>
      <c r="C9" s="246"/>
      <c r="D9" s="246"/>
      <c r="E9" s="246"/>
      <c r="F9" s="246"/>
      <c r="G9" s="327" t="s">
        <v>365</v>
      </c>
      <c r="H9" s="298" t="str">
        <f>"REPORTING PERIOD: "&amp;Q422</f>
        <v>REPORTING PERIOD: OCTOBER 1, 2023- MARCH 31, 2024</v>
      </c>
      <c r="I9" s="301"/>
      <c r="J9" s="332" t="str">
        <f>"REPORTING PERIOD: "&amp;Q423</f>
        <v>REPORTING PERIOD: APRIL 1 - SEPTEMBER 30, 2024</v>
      </c>
      <c r="K9" s="335"/>
      <c r="L9" s="338" t="s">
        <v>8</v>
      </c>
      <c r="M9" s="339"/>
      <c r="N9" s="10"/>
      <c r="O9" s="74"/>
    </row>
    <row r="10" spans="1:19" customFormat="1" ht="15.75" customHeight="1">
      <c r="A10" s="315"/>
      <c r="B10" s="342" t="s">
        <v>417</v>
      </c>
      <c r="C10" s="246"/>
      <c r="D10" s="246"/>
      <c r="E10" s="246"/>
      <c r="F10" s="343"/>
      <c r="G10" s="328"/>
      <c r="H10" s="299"/>
      <c r="I10" s="302"/>
      <c r="J10" s="333"/>
      <c r="K10" s="336"/>
      <c r="L10" s="338"/>
      <c r="M10" s="339"/>
      <c r="N10" s="10"/>
      <c r="O10" s="74"/>
    </row>
    <row r="11" spans="1:19" customFormat="1" ht="13.8" thickBot="1">
      <c r="A11" s="315"/>
      <c r="B11" s="36" t="s">
        <v>21</v>
      </c>
      <c r="C11" s="37" t="s">
        <v>416</v>
      </c>
      <c r="D11" s="344" t="s">
        <v>415</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56"/>
      <c r="B13" s="355"/>
      <c r="C13" s="362"/>
      <c r="D13" s="363"/>
      <c r="E13" s="359"/>
      <c r="F13" s="360"/>
      <c r="G13" s="364"/>
      <c r="H13" s="365"/>
      <c r="I13" s="366"/>
      <c r="J13" s="358"/>
      <c r="K13" s="357"/>
      <c r="L13" s="361"/>
      <c r="M13" s="358"/>
      <c r="N13" s="13"/>
    </row>
    <row r="14" spans="1:19" customFormat="1" ht="21.6" thickTop="1" thickBot="1">
      <c r="A14" s="267" t="s">
        <v>11</v>
      </c>
      <c r="B14" s="125" t="s">
        <v>336</v>
      </c>
      <c r="C14" s="125" t="s">
        <v>338</v>
      </c>
      <c r="D14" s="125" t="s">
        <v>24</v>
      </c>
      <c r="E14" s="350" t="s">
        <v>340</v>
      </c>
      <c r="F14" s="350"/>
      <c r="G14" s="248" t="s">
        <v>332</v>
      </c>
      <c r="H14" s="266"/>
      <c r="I14" s="93"/>
      <c r="J14" s="105"/>
      <c r="K14" s="105"/>
      <c r="L14" s="105"/>
      <c r="M14" s="105"/>
      <c r="N14" s="2"/>
    </row>
    <row r="15" spans="1:19" customFormat="1" ht="21" thickBot="1">
      <c r="A15" s="268"/>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68"/>
      <c r="B16" s="121" t="s">
        <v>337</v>
      </c>
      <c r="C16" s="121" t="s">
        <v>339</v>
      </c>
      <c r="D16" s="121" t="s">
        <v>23</v>
      </c>
      <c r="E16" s="249" t="s">
        <v>341</v>
      </c>
      <c r="F16" s="249"/>
      <c r="G16" s="257"/>
      <c r="H16" s="258"/>
      <c r="I16" s="259"/>
      <c r="J16" s="61" t="s">
        <v>18</v>
      </c>
      <c r="K16" s="60" t="s">
        <v>3</v>
      </c>
      <c r="L16" s="59"/>
      <c r="M16" s="58">
        <v>825</v>
      </c>
      <c r="N16" s="12"/>
    </row>
    <row r="17" spans="1:22" ht="13.8" thickBot="1">
      <c r="A17" s="269"/>
      <c r="B17" s="104" t="s">
        <v>13</v>
      </c>
      <c r="C17" s="104" t="s">
        <v>14</v>
      </c>
      <c r="D17" s="67">
        <v>40767</v>
      </c>
      <c r="E17" s="103" t="s">
        <v>4</v>
      </c>
      <c r="F17" s="65" t="s">
        <v>17</v>
      </c>
      <c r="G17" s="263"/>
      <c r="H17" s="264"/>
      <c r="I17" s="265"/>
      <c r="J17" s="102" t="s">
        <v>5</v>
      </c>
      <c r="K17" s="101"/>
      <c r="L17" s="101" t="s">
        <v>3</v>
      </c>
      <c r="M17" s="100">
        <v>120</v>
      </c>
      <c r="N17" s="2"/>
      <c r="V17"/>
    </row>
    <row r="18" spans="1:22" ht="23.25" customHeight="1" thickTop="1">
      <c r="A18" s="267">
        <f>1</f>
        <v>1</v>
      </c>
      <c r="B18" s="122" t="s">
        <v>336</v>
      </c>
      <c r="C18" s="122" t="s">
        <v>338</v>
      </c>
      <c r="D18" s="122" t="s">
        <v>24</v>
      </c>
      <c r="E18" s="248" t="s">
        <v>340</v>
      </c>
      <c r="F18" s="248"/>
      <c r="G18" s="272" t="s">
        <v>332</v>
      </c>
      <c r="H18" s="273"/>
      <c r="I18" s="274"/>
      <c r="J18" s="92" t="s">
        <v>2</v>
      </c>
      <c r="K18" s="91"/>
      <c r="L18" s="91"/>
      <c r="M18" s="90"/>
      <c r="N18" s="2"/>
      <c r="V18" s="47"/>
    </row>
    <row r="19" spans="1:22">
      <c r="A19" s="270"/>
      <c r="B19" s="88" t="s">
        <v>745</v>
      </c>
      <c r="C19" s="88" t="s">
        <v>748</v>
      </c>
      <c r="D19" s="89">
        <v>45202</v>
      </c>
      <c r="E19" s="88"/>
      <c r="F19" s="88" t="s">
        <v>652</v>
      </c>
      <c r="G19" s="245" t="s">
        <v>747</v>
      </c>
      <c r="H19" s="246"/>
      <c r="I19" s="247"/>
      <c r="J19" s="87" t="s">
        <v>6</v>
      </c>
      <c r="K19" s="87"/>
      <c r="L19" s="87" t="s">
        <v>3</v>
      </c>
      <c r="M19" s="109">
        <v>281.76</v>
      </c>
      <c r="N19" s="2"/>
      <c r="V19" s="48"/>
    </row>
    <row r="20" spans="1:22" ht="20.399999999999999">
      <c r="A20" s="270"/>
      <c r="B20" s="121" t="s">
        <v>337</v>
      </c>
      <c r="C20" s="121" t="s">
        <v>339</v>
      </c>
      <c r="D20" s="121" t="s">
        <v>23</v>
      </c>
      <c r="E20" s="249" t="s">
        <v>341</v>
      </c>
      <c r="F20" s="249"/>
      <c r="G20" s="257"/>
      <c r="H20" s="258"/>
      <c r="I20" s="259"/>
      <c r="J20" s="85"/>
      <c r="K20" s="84"/>
      <c r="L20" s="84"/>
      <c r="M20" s="108"/>
      <c r="N20" s="2"/>
      <c r="V20" s="49"/>
    </row>
    <row r="21" spans="1:22" ht="21" thickBot="1">
      <c r="A21" s="271"/>
      <c r="B21" s="96" t="s">
        <v>883</v>
      </c>
      <c r="C21" s="96" t="s">
        <v>747</v>
      </c>
      <c r="D21" s="89">
        <v>45203</v>
      </c>
      <c r="E21" s="95" t="s">
        <v>4</v>
      </c>
      <c r="F21" s="94" t="s">
        <v>746</v>
      </c>
      <c r="G21" s="275"/>
      <c r="H21" s="276"/>
      <c r="I21" s="277"/>
      <c r="J21" s="85"/>
      <c r="K21" s="84"/>
      <c r="L21" s="84"/>
      <c r="M21" s="108"/>
      <c r="N21" s="2"/>
      <c r="V21" s="49"/>
    </row>
    <row r="22" spans="1:22" ht="21.6" thickTop="1" thickBot="1">
      <c r="A22" s="267">
        <f>A18+1</f>
        <v>2</v>
      </c>
      <c r="B22" s="122" t="s">
        <v>336</v>
      </c>
      <c r="C22" s="122" t="s">
        <v>338</v>
      </c>
      <c r="D22" s="122" t="s">
        <v>24</v>
      </c>
      <c r="E22" s="248" t="s">
        <v>340</v>
      </c>
      <c r="F22" s="248"/>
      <c r="G22" s="248" t="s">
        <v>332</v>
      </c>
      <c r="H22" s="266"/>
      <c r="I22" s="93"/>
      <c r="J22" s="92" t="s">
        <v>2</v>
      </c>
      <c r="K22" s="91"/>
      <c r="L22" s="91"/>
      <c r="M22" s="90"/>
      <c r="N22" s="2"/>
      <c r="V22" s="49"/>
    </row>
    <row r="23" spans="1:22" ht="13.8" thickBot="1">
      <c r="A23" s="268"/>
      <c r="B23" s="88" t="s">
        <v>745</v>
      </c>
      <c r="C23" s="88" t="s">
        <v>744</v>
      </c>
      <c r="D23" s="89">
        <v>45217</v>
      </c>
      <c r="E23" s="88"/>
      <c r="F23" s="88" t="s">
        <v>743</v>
      </c>
      <c r="G23" s="245" t="s">
        <v>742</v>
      </c>
      <c r="H23" s="246"/>
      <c r="I23" s="247"/>
      <c r="J23" s="87" t="s">
        <v>463</v>
      </c>
      <c r="K23" s="87"/>
      <c r="L23" s="87" t="s">
        <v>3</v>
      </c>
      <c r="M23" s="108">
        <v>840.52</v>
      </c>
      <c r="N23" s="2"/>
      <c r="V23" s="49"/>
    </row>
    <row r="24" spans="1:22" ht="21" thickBot="1">
      <c r="A24" s="268"/>
      <c r="B24" s="121" t="s">
        <v>337</v>
      </c>
      <c r="C24" s="121" t="s">
        <v>339</v>
      </c>
      <c r="D24" s="121" t="s">
        <v>23</v>
      </c>
      <c r="E24" s="249" t="s">
        <v>341</v>
      </c>
      <c r="F24" s="249"/>
      <c r="G24" s="257"/>
      <c r="H24" s="258"/>
      <c r="I24" s="259"/>
      <c r="J24" s="85"/>
      <c r="K24" s="84"/>
      <c r="L24" s="84"/>
      <c r="M24" s="108"/>
      <c r="N24" s="2"/>
      <c r="V24" s="49"/>
    </row>
    <row r="25" spans="1:22" ht="21" thickBot="1">
      <c r="A25" s="269"/>
      <c r="B25" s="96" t="s">
        <v>883</v>
      </c>
      <c r="C25" s="96" t="s">
        <v>742</v>
      </c>
      <c r="D25" s="97">
        <v>45218</v>
      </c>
      <c r="E25" s="95" t="s">
        <v>4</v>
      </c>
      <c r="F25" s="94" t="s">
        <v>741</v>
      </c>
      <c r="G25" s="263"/>
      <c r="H25" s="264"/>
      <c r="I25" s="265"/>
      <c r="J25" s="85"/>
      <c r="K25" s="84"/>
      <c r="L25" s="84"/>
      <c r="M25" s="108"/>
      <c r="N25" s="2"/>
      <c r="V25" s="49"/>
    </row>
    <row r="26" spans="1:22" ht="21.6" thickTop="1" thickBot="1">
      <c r="A26" s="267">
        <f>A22+1</f>
        <v>3</v>
      </c>
      <c r="B26" s="122" t="s">
        <v>336</v>
      </c>
      <c r="C26" s="122" t="s">
        <v>338</v>
      </c>
      <c r="D26" s="122" t="s">
        <v>24</v>
      </c>
      <c r="E26" s="248" t="s">
        <v>340</v>
      </c>
      <c r="F26" s="248"/>
      <c r="G26" s="248" t="s">
        <v>332</v>
      </c>
      <c r="H26" s="266"/>
      <c r="I26" s="93"/>
      <c r="J26" s="92" t="s">
        <v>2</v>
      </c>
      <c r="K26" s="91"/>
      <c r="L26" s="91"/>
      <c r="M26" s="90"/>
      <c r="N26" s="2"/>
      <c r="V26" s="49"/>
    </row>
    <row r="27" spans="1:22" ht="13.8" thickBot="1">
      <c r="A27" s="268"/>
      <c r="B27" s="88" t="s">
        <v>740</v>
      </c>
      <c r="C27" s="88" t="s">
        <v>738</v>
      </c>
      <c r="D27" s="89">
        <v>45238</v>
      </c>
      <c r="E27" s="88"/>
      <c r="F27" s="88" t="s">
        <v>737</v>
      </c>
      <c r="G27" s="245" t="s">
        <v>736</v>
      </c>
      <c r="H27" s="246"/>
      <c r="I27" s="247"/>
      <c r="J27" s="87" t="s">
        <v>18</v>
      </c>
      <c r="K27" s="87"/>
      <c r="L27" s="87" t="s">
        <v>3</v>
      </c>
      <c r="M27" s="108">
        <v>700</v>
      </c>
      <c r="N27" s="2"/>
      <c r="V27" s="49"/>
    </row>
    <row r="28" spans="1:22" ht="21" thickBot="1">
      <c r="A28" s="268"/>
      <c r="B28" s="121" t="s">
        <v>337</v>
      </c>
      <c r="C28" s="121" t="s">
        <v>339</v>
      </c>
      <c r="D28" s="121" t="s">
        <v>23</v>
      </c>
      <c r="E28" s="249" t="s">
        <v>341</v>
      </c>
      <c r="F28" s="249"/>
      <c r="G28" s="257"/>
      <c r="H28" s="258"/>
      <c r="I28" s="259"/>
      <c r="J28" s="85" t="s">
        <v>6</v>
      </c>
      <c r="K28" s="84"/>
      <c r="L28" s="84" t="s">
        <v>3</v>
      </c>
      <c r="M28" s="108">
        <v>450</v>
      </c>
      <c r="N28" s="2"/>
      <c r="V28" s="49"/>
    </row>
    <row r="29" spans="1:22" ht="21" thickBot="1">
      <c r="A29" s="269"/>
      <c r="B29" s="96" t="s">
        <v>884</v>
      </c>
      <c r="C29" s="96" t="s">
        <v>735</v>
      </c>
      <c r="D29" s="97">
        <v>45239</v>
      </c>
      <c r="E29" s="95" t="s">
        <v>4</v>
      </c>
      <c r="F29" s="94" t="s">
        <v>734</v>
      </c>
      <c r="G29" s="263"/>
      <c r="H29" s="264"/>
      <c r="I29" s="265"/>
      <c r="J29" s="85" t="s">
        <v>733</v>
      </c>
      <c r="K29" s="84"/>
      <c r="L29" s="84" t="s">
        <v>3</v>
      </c>
      <c r="M29" s="108">
        <v>194</v>
      </c>
      <c r="N29" s="2"/>
      <c r="V29" s="49"/>
    </row>
    <row r="30" spans="1:22" ht="21.6" thickTop="1" thickBot="1">
      <c r="A30" s="267">
        <f>A26+1</f>
        <v>4</v>
      </c>
      <c r="B30" s="122" t="s">
        <v>336</v>
      </c>
      <c r="C30" s="122" t="s">
        <v>338</v>
      </c>
      <c r="D30" s="122" t="s">
        <v>24</v>
      </c>
      <c r="E30" s="248" t="s">
        <v>340</v>
      </c>
      <c r="F30" s="248"/>
      <c r="G30" s="248" t="s">
        <v>332</v>
      </c>
      <c r="H30" s="266"/>
      <c r="I30" s="93"/>
      <c r="J30" s="92" t="s">
        <v>2</v>
      </c>
      <c r="K30" s="91"/>
      <c r="L30" s="91"/>
      <c r="M30" s="90"/>
      <c r="N30" s="2"/>
      <c r="V30" s="49"/>
    </row>
    <row r="31" spans="1:22" ht="13.8" thickBot="1">
      <c r="A31" s="268"/>
      <c r="B31" s="88" t="s">
        <v>739</v>
      </c>
      <c r="C31" s="88" t="s">
        <v>738</v>
      </c>
      <c r="D31" s="89">
        <v>45238</v>
      </c>
      <c r="E31" s="88"/>
      <c r="F31" s="88" t="s">
        <v>737</v>
      </c>
      <c r="G31" s="245" t="s">
        <v>736</v>
      </c>
      <c r="H31" s="246"/>
      <c r="I31" s="247"/>
      <c r="J31" s="87" t="s">
        <v>18</v>
      </c>
      <c r="K31" s="87"/>
      <c r="L31" s="87" t="s">
        <v>3</v>
      </c>
      <c r="M31" s="108">
        <v>700</v>
      </c>
      <c r="N31" s="2"/>
      <c r="V31" s="49"/>
    </row>
    <row r="32" spans="1:22" ht="21" thickBot="1">
      <c r="A32" s="268"/>
      <c r="B32" s="121" t="s">
        <v>337</v>
      </c>
      <c r="C32" s="121" t="s">
        <v>339</v>
      </c>
      <c r="D32" s="121" t="s">
        <v>23</v>
      </c>
      <c r="E32" s="249" t="s">
        <v>341</v>
      </c>
      <c r="F32" s="249"/>
      <c r="G32" s="257"/>
      <c r="H32" s="258"/>
      <c r="I32" s="259"/>
      <c r="J32" s="85" t="s">
        <v>6</v>
      </c>
      <c r="K32" s="84"/>
      <c r="L32" s="84" t="s">
        <v>3</v>
      </c>
      <c r="M32" s="108">
        <v>450</v>
      </c>
      <c r="N32" s="2"/>
      <c r="V32" s="49"/>
    </row>
    <row r="33" spans="1:22" ht="21" thickBot="1">
      <c r="A33" s="269"/>
      <c r="B33" s="96" t="s">
        <v>884</v>
      </c>
      <c r="C33" s="96" t="s">
        <v>735</v>
      </c>
      <c r="D33" s="97">
        <v>45239</v>
      </c>
      <c r="E33" s="95" t="s">
        <v>4</v>
      </c>
      <c r="F33" s="94" t="s">
        <v>734</v>
      </c>
      <c r="G33" s="263"/>
      <c r="H33" s="264"/>
      <c r="I33" s="265"/>
      <c r="J33" s="85" t="s">
        <v>733</v>
      </c>
      <c r="K33" s="84"/>
      <c r="L33" s="84" t="s">
        <v>3</v>
      </c>
      <c r="M33" s="108">
        <v>194</v>
      </c>
      <c r="N33" s="2"/>
      <c r="V33" s="49"/>
    </row>
    <row r="34" spans="1:22" ht="21.6" thickTop="1" thickBot="1">
      <c r="A34" s="267">
        <f>A30+1</f>
        <v>5</v>
      </c>
      <c r="B34" s="122" t="s">
        <v>336</v>
      </c>
      <c r="C34" s="122" t="s">
        <v>338</v>
      </c>
      <c r="D34" s="122" t="s">
        <v>24</v>
      </c>
      <c r="E34" s="248" t="s">
        <v>340</v>
      </c>
      <c r="F34" s="248"/>
      <c r="G34" s="248" t="s">
        <v>332</v>
      </c>
      <c r="H34" s="266"/>
      <c r="I34" s="93"/>
      <c r="J34" s="92" t="s">
        <v>2</v>
      </c>
      <c r="K34" s="91"/>
      <c r="L34" s="91"/>
      <c r="M34" s="90"/>
      <c r="N34" s="2"/>
      <c r="V34" s="49"/>
    </row>
    <row r="35" spans="1:22" ht="13.8" thickBot="1">
      <c r="A35" s="268"/>
      <c r="B35" s="88" t="s">
        <v>732</v>
      </c>
      <c r="C35" s="88" t="s">
        <v>729</v>
      </c>
      <c r="D35" s="89">
        <v>45359</v>
      </c>
      <c r="E35" s="88"/>
      <c r="F35" s="88" t="s">
        <v>728</v>
      </c>
      <c r="G35" s="245" t="s">
        <v>727</v>
      </c>
      <c r="H35" s="246"/>
      <c r="I35" s="247"/>
      <c r="J35" s="87" t="s">
        <v>463</v>
      </c>
      <c r="K35" s="87"/>
      <c r="L35" s="87" t="s">
        <v>3</v>
      </c>
      <c r="M35" s="108">
        <v>1695</v>
      </c>
      <c r="N35" s="2"/>
      <c r="V35" s="49"/>
    </row>
    <row r="36" spans="1:22" ht="21" thickBot="1">
      <c r="A36" s="268"/>
      <c r="B36" s="121" t="s">
        <v>337</v>
      </c>
      <c r="C36" s="121" t="s">
        <v>339</v>
      </c>
      <c r="D36" s="121" t="s">
        <v>23</v>
      </c>
      <c r="E36" s="249" t="s">
        <v>341</v>
      </c>
      <c r="F36" s="249"/>
      <c r="G36" s="257"/>
      <c r="H36" s="258"/>
      <c r="I36" s="259"/>
      <c r="J36" s="85"/>
      <c r="K36" s="84"/>
      <c r="L36" s="84"/>
      <c r="M36" s="108"/>
      <c r="N36" s="2"/>
      <c r="V36" s="49"/>
    </row>
    <row r="37" spans="1:22" ht="21" thickBot="1">
      <c r="A37" s="269"/>
      <c r="B37" s="96" t="s">
        <v>885</v>
      </c>
      <c r="C37" s="96" t="s">
        <v>726</v>
      </c>
      <c r="D37" s="97">
        <v>45367</v>
      </c>
      <c r="E37" s="95" t="s">
        <v>4</v>
      </c>
      <c r="F37" s="94" t="s">
        <v>725</v>
      </c>
      <c r="G37" s="263"/>
      <c r="H37" s="264"/>
      <c r="I37" s="265"/>
      <c r="J37" s="85"/>
      <c r="K37" s="84"/>
      <c r="L37" s="84"/>
      <c r="M37" s="108"/>
      <c r="N37" s="2"/>
      <c r="V37" s="49"/>
    </row>
    <row r="38" spans="1:22" ht="21.6" thickTop="1" thickBot="1">
      <c r="A38" s="267">
        <f>A34+1</f>
        <v>6</v>
      </c>
      <c r="B38" s="122" t="s">
        <v>336</v>
      </c>
      <c r="C38" s="122" t="s">
        <v>338</v>
      </c>
      <c r="D38" s="122" t="s">
        <v>24</v>
      </c>
      <c r="E38" s="248" t="s">
        <v>340</v>
      </c>
      <c r="F38" s="248"/>
      <c r="G38" s="248" t="s">
        <v>332</v>
      </c>
      <c r="H38" s="266"/>
      <c r="I38" s="93"/>
      <c r="J38" s="92" t="s">
        <v>2</v>
      </c>
      <c r="K38" s="91"/>
      <c r="L38" s="91"/>
      <c r="M38" s="90"/>
      <c r="N38" s="2"/>
      <c r="V38" s="49"/>
    </row>
    <row r="39" spans="1:22" ht="13.8" thickBot="1">
      <c r="A39" s="268"/>
      <c r="B39" s="88" t="s">
        <v>731</v>
      </c>
      <c r="C39" s="88" t="s">
        <v>729</v>
      </c>
      <c r="D39" s="89">
        <v>45359</v>
      </c>
      <c r="E39" s="88"/>
      <c r="F39" s="88" t="s">
        <v>728</v>
      </c>
      <c r="G39" s="245" t="s">
        <v>727</v>
      </c>
      <c r="H39" s="246"/>
      <c r="I39" s="247"/>
      <c r="J39" s="87" t="s">
        <v>463</v>
      </c>
      <c r="K39" s="87"/>
      <c r="L39" s="87" t="s">
        <v>3</v>
      </c>
      <c r="M39" s="109">
        <v>1695</v>
      </c>
      <c r="N39" s="2"/>
      <c r="V39" s="49"/>
    </row>
    <row r="40" spans="1:22" ht="21" thickBot="1">
      <c r="A40" s="268"/>
      <c r="B40" s="121" t="s">
        <v>337</v>
      </c>
      <c r="C40" s="121" t="s">
        <v>339</v>
      </c>
      <c r="D40" s="121" t="s">
        <v>23</v>
      </c>
      <c r="E40" s="249" t="s">
        <v>341</v>
      </c>
      <c r="F40" s="249"/>
      <c r="G40" s="257"/>
      <c r="H40" s="258"/>
      <c r="I40" s="259"/>
      <c r="J40" s="85"/>
      <c r="K40" s="84"/>
      <c r="L40" s="84"/>
      <c r="M40" s="108"/>
      <c r="N40" s="2"/>
      <c r="V40" s="49"/>
    </row>
    <row r="41" spans="1:22" ht="21" thickBot="1">
      <c r="A41" s="269"/>
      <c r="B41" s="96" t="s">
        <v>886</v>
      </c>
      <c r="C41" s="96" t="s">
        <v>726</v>
      </c>
      <c r="D41" s="97">
        <v>45367</v>
      </c>
      <c r="E41" s="95" t="s">
        <v>4</v>
      </c>
      <c r="F41" s="94" t="s">
        <v>725</v>
      </c>
      <c r="G41" s="263"/>
      <c r="H41" s="264"/>
      <c r="I41" s="265"/>
      <c r="J41" s="85"/>
      <c r="K41" s="84"/>
      <c r="L41" s="84"/>
      <c r="M41" s="108"/>
      <c r="N41" s="2"/>
      <c r="V41" s="49"/>
    </row>
    <row r="42" spans="1:22" ht="21.6" thickTop="1" thickBot="1">
      <c r="A42" s="267">
        <f>A38+1</f>
        <v>7</v>
      </c>
      <c r="B42" s="122" t="s">
        <v>336</v>
      </c>
      <c r="C42" s="122" t="s">
        <v>338</v>
      </c>
      <c r="D42" s="122" t="s">
        <v>24</v>
      </c>
      <c r="E42" s="248" t="s">
        <v>340</v>
      </c>
      <c r="F42" s="248"/>
      <c r="G42" s="248" t="s">
        <v>332</v>
      </c>
      <c r="H42" s="266"/>
      <c r="I42" s="93"/>
      <c r="J42" s="92" t="s">
        <v>2</v>
      </c>
      <c r="K42" s="91"/>
      <c r="L42" s="91"/>
      <c r="M42" s="90"/>
      <c r="N42" s="2"/>
      <c r="V42" s="49"/>
    </row>
    <row r="43" spans="1:22" ht="13.8" thickBot="1">
      <c r="A43" s="268"/>
      <c r="B43" s="88" t="s">
        <v>730</v>
      </c>
      <c r="C43" s="88" t="s">
        <v>729</v>
      </c>
      <c r="D43" s="89">
        <v>45359</v>
      </c>
      <c r="E43" s="88"/>
      <c r="F43" s="88" t="s">
        <v>728</v>
      </c>
      <c r="G43" s="245" t="s">
        <v>727</v>
      </c>
      <c r="H43" s="246"/>
      <c r="I43" s="247"/>
      <c r="J43" s="87" t="s">
        <v>463</v>
      </c>
      <c r="K43" s="87"/>
      <c r="L43" s="87" t="s">
        <v>3</v>
      </c>
      <c r="M43" s="109">
        <v>1695</v>
      </c>
      <c r="N43" s="2"/>
      <c r="V43" s="49"/>
    </row>
    <row r="44" spans="1:22" ht="21" thickBot="1">
      <c r="A44" s="268"/>
      <c r="B44" s="121" t="s">
        <v>337</v>
      </c>
      <c r="C44" s="121" t="s">
        <v>339</v>
      </c>
      <c r="D44" s="121" t="s">
        <v>23</v>
      </c>
      <c r="E44" s="249" t="s">
        <v>341</v>
      </c>
      <c r="F44" s="249"/>
      <c r="G44" s="257"/>
      <c r="H44" s="258"/>
      <c r="I44" s="259"/>
      <c r="J44" s="85"/>
      <c r="K44" s="84"/>
      <c r="L44" s="84"/>
      <c r="M44" s="108"/>
      <c r="N44" s="2"/>
      <c r="V44" s="49"/>
    </row>
    <row r="45" spans="1:22" ht="21" thickBot="1">
      <c r="A45" s="269"/>
      <c r="B45" s="96" t="s">
        <v>886</v>
      </c>
      <c r="C45" s="96" t="s">
        <v>726</v>
      </c>
      <c r="D45" s="97">
        <v>45367</v>
      </c>
      <c r="E45" s="95" t="s">
        <v>4</v>
      </c>
      <c r="F45" s="94" t="s">
        <v>725</v>
      </c>
      <c r="G45" s="263"/>
      <c r="H45" s="264"/>
      <c r="I45" s="265"/>
      <c r="J45" s="85"/>
      <c r="K45" s="84"/>
      <c r="L45" s="84"/>
      <c r="M45" s="108"/>
      <c r="N45" s="2"/>
      <c r="V45" s="49"/>
    </row>
    <row r="46" spans="1:22" ht="21.6" thickTop="1" thickBot="1">
      <c r="A46" s="267">
        <f>A42+1</f>
        <v>8</v>
      </c>
      <c r="B46" s="122" t="s">
        <v>336</v>
      </c>
      <c r="C46" s="122" t="s">
        <v>338</v>
      </c>
      <c r="D46" s="122" t="s">
        <v>24</v>
      </c>
      <c r="E46" s="248" t="s">
        <v>340</v>
      </c>
      <c r="F46" s="248"/>
      <c r="G46" s="248" t="s">
        <v>332</v>
      </c>
      <c r="H46" s="266"/>
      <c r="I46" s="93"/>
      <c r="J46" s="92" t="s">
        <v>2</v>
      </c>
      <c r="K46" s="91"/>
      <c r="L46" s="91"/>
      <c r="M46" s="90"/>
      <c r="N46" s="2"/>
      <c r="V46" s="49"/>
    </row>
    <row r="47" spans="1:22" ht="13.8" thickBot="1">
      <c r="A47" s="268"/>
      <c r="B47" s="88" t="s">
        <v>724</v>
      </c>
      <c r="C47" s="88" t="s">
        <v>723</v>
      </c>
      <c r="D47" s="89">
        <v>45385</v>
      </c>
      <c r="E47" s="88"/>
      <c r="F47" s="88" t="s">
        <v>487</v>
      </c>
      <c r="G47" s="245" t="s">
        <v>722</v>
      </c>
      <c r="H47" s="246"/>
      <c r="I47" s="247"/>
      <c r="J47" s="87" t="s">
        <v>463</v>
      </c>
      <c r="K47" s="87"/>
      <c r="L47" s="87" t="s">
        <v>3</v>
      </c>
      <c r="M47" s="109">
        <v>1550</v>
      </c>
      <c r="N47" s="2"/>
      <c r="V47" s="49"/>
    </row>
    <row r="48" spans="1:22" ht="21" thickBot="1">
      <c r="A48" s="268"/>
      <c r="B48" s="121" t="s">
        <v>337</v>
      </c>
      <c r="C48" s="121" t="s">
        <v>339</v>
      </c>
      <c r="D48" s="121" t="s">
        <v>23</v>
      </c>
      <c r="E48" s="249" t="s">
        <v>341</v>
      </c>
      <c r="F48" s="249"/>
      <c r="G48" s="257"/>
      <c r="H48" s="258"/>
      <c r="I48" s="259"/>
      <c r="J48" s="85"/>
      <c r="K48" s="84"/>
      <c r="L48" s="84"/>
      <c r="M48" s="108"/>
      <c r="N48" s="2"/>
      <c r="V48" s="49"/>
    </row>
    <row r="49" spans="1:22" ht="21" thickBot="1">
      <c r="A49" s="269"/>
      <c r="B49" s="96" t="s">
        <v>887</v>
      </c>
      <c r="C49" s="96" t="s">
        <v>721</v>
      </c>
      <c r="D49" s="97">
        <v>45387</v>
      </c>
      <c r="E49" s="95" t="s">
        <v>4</v>
      </c>
      <c r="F49" s="94" t="s">
        <v>720</v>
      </c>
      <c r="G49" s="263"/>
      <c r="H49" s="264"/>
      <c r="I49" s="265"/>
      <c r="J49" s="85"/>
      <c r="K49" s="84"/>
      <c r="L49" s="84"/>
      <c r="M49" s="108"/>
      <c r="N49" s="2"/>
      <c r="V49" s="49"/>
    </row>
    <row r="50" spans="1:22" ht="21.6" thickTop="1" thickBot="1">
      <c r="A50" s="267">
        <f>A46+1</f>
        <v>9</v>
      </c>
      <c r="B50" s="122" t="s">
        <v>336</v>
      </c>
      <c r="C50" s="122" t="s">
        <v>338</v>
      </c>
      <c r="D50" s="122" t="s">
        <v>24</v>
      </c>
      <c r="E50" s="248" t="s">
        <v>340</v>
      </c>
      <c r="F50" s="248"/>
      <c r="G50" s="248" t="s">
        <v>332</v>
      </c>
      <c r="H50" s="266"/>
      <c r="I50" s="93"/>
      <c r="J50" s="92" t="s">
        <v>2</v>
      </c>
      <c r="K50" s="91"/>
      <c r="L50" s="91"/>
      <c r="M50" s="90"/>
      <c r="N50" s="2"/>
      <c r="V50" s="49"/>
    </row>
    <row r="51" spans="1:22" ht="13.8" thickBot="1">
      <c r="A51" s="268"/>
      <c r="B51" s="88"/>
      <c r="C51" s="88"/>
      <c r="D51" s="89"/>
      <c r="E51" s="88"/>
      <c r="F51" s="88"/>
      <c r="G51" s="245"/>
      <c r="H51" s="246"/>
      <c r="I51" s="247"/>
      <c r="J51" s="87"/>
      <c r="K51" s="87"/>
      <c r="L51" s="87"/>
      <c r="M51" s="109"/>
      <c r="N51" s="2"/>
      <c r="V51" s="49"/>
    </row>
    <row r="52" spans="1:22" ht="21" thickBot="1">
      <c r="A52" s="268"/>
      <c r="B52" s="121" t="s">
        <v>337</v>
      </c>
      <c r="C52" s="121" t="s">
        <v>339</v>
      </c>
      <c r="D52" s="121" t="s">
        <v>23</v>
      </c>
      <c r="E52" s="249" t="s">
        <v>341</v>
      </c>
      <c r="F52" s="249"/>
      <c r="G52" s="257"/>
      <c r="H52" s="258"/>
      <c r="I52" s="259"/>
      <c r="J52" s="85" t="s">
        <v>1</v>
      </c>
      <c r="K52" s="84"/>
      <c r="L52" s="84"/>
      <c r="M52" s="83"/>
      <c r="N52" s="2"/>
      <c r="V52" s="49"/>
    </row>
    <row r="53" spans="1:22" ht="13.8" thickBot="1">
      <c r="A53" s="269"/>
      <c r="B53" s="96"/>
      <c r="C53" s="96"/>
      <c r="D53" s="97"/>
      <c r="E53" s="95" t="s">
        <v>4</v>
      </c>
      <c r="F53" s="94"/>
      <c r="G53" s="263"/>
      <c r="H53" s="264"/>
      <c r="I53" s="265"/>
      <c r="J53" s="85" t="s">
        <v>0</v>
      </c>
      <c r="K53" s="84"/>
      <c r="L53" s="84"/>
      <c r="M53" s="83"/>
      <c r="N53" s="2"/>
      <c r="V53" s="49"/>
    </row>
    <row r="54" spans="1:22" ht="21.6" thickTop="1" thickBot="1">
      <c r="A54" s="267">
        <f>A50+1</f>
        <v>10</v>
      </c>
      <c r="B54" s="122" t="s">
        <v>336</v>
      </c>
      <c r="C54" s="122" t="s">
        <v>338</v>
      </c>
      <c r="D54" s="122" t="s">
        <v>24</v>
      </c>
      <c r="E54" s="248" t="s">
        <v>340</v>
      </c>
      <c r="F54" s="248"/>
      <c r="G54" s="248" t="s">
        <v>332</v>
      </c>
      <c r="H54" s="266"/>
      <c r="I54" s="93"/>
      <c r="J54" s="92" t="s">
        <v>2</v>
      </c>
      <c r="K54" s="91"/>
      <c r="L54" s="91"/>
      <c r="M54" s="90"/>
      <c r="N54" s="2"/>
      <c r="V54" s="49"/>
    </row>
    <row r="55" spans="1:22" ht="13.8" thickBot="1">
      <c r="A55" s="268"/>
      <c r="B55" s="88"/>
      <c r="C55" s="88"/>
      <c r="D55" s="89"/>
      <c r="E55" s="88"/>
      <c r="F55" s="88"/>
      <c r="G55" s="245"/>
      <c r="H55" s="246"/>
      <c r="I55" s="247"/>
      <c r="J55" s="87"/>
      <c r="K55" s="87"/>
      <c r="L55" s="87"/>
      <c r="M55" s="109"/>
      <c r="N55" s="2"/>
      <c r="P55" s="1"/>
      <c r="V55" s="49"/>
    </row>
    <row r="56" spans="1:22" ht="21" thickBot="1">
      <c r="A56" s="268"/>
      <c r="B56" s="121" t="s">
        <v>337</v>
      </c>
      <c r="C56" s="121" t="s">
        <v>339</v>
      </c>
      <c r="D56" s="121" t="s">
        <v>23</v>
      </c>
      <c r="E56" s="249" t="s">
        <v>341</v>
      </c>
      <c r="F56" s="249"/>
      <c r="G56" s="257"/>
      <c r="H56" s="258"/>
      <c r="I56" s="259"/>
      <c r="J56" s="85" t="s">
        <v>1</v>
      </c>
      <c r="K56" s="84"/>
      <c r="L56" s="84"/>
      <c r="M56" s="83"/>
      <c r="N56" s="2"/>
      <c r="V56" s="49"/>
    </row>
    <row r="57" spans="1:22" s="1" customFormat="1" ht="13.8" thickBot="1">
      <c r="A57" s="269"/>
      <c r="B57" s="96"/>
      <c r="C57" s="96"/>
      <c r="D57" s="97"/>
      <c r="E57" s="95" t="s">
        <v>4</v>
      </c>
      <c r="F57" s="94"/>
      <c r="G57" s="263"/>
      <c r="H57" s="264"/>
      <c r="I57" s="265"/>
      <c r="J57" s="85" t="s">
        <v>0</v>
      </c>
      <c r="K57" s="84"/>
      <c r="L57" s="84"/>
      <c r="M57" s="83"/>
      <c r="N57" s="3"/>
      <c r="P57"/>
      <c r="Q57"/>
      <c r="V57" s="49"/>
    </row>
    <row r="58" spans="1:22" ht="21.6" thickTop="1" thickBot="1">
      <c r="A58" s="267">
        <f>A54+1</f>
        <v>11</v>
      </c>
      <c r="B58" s="122" t="s">
        <v>336</v>
      </c>
      <c r="C58" s="122" t="s">
        <v>338</v>
      </c>
      <c r="D58" s="122" t="s">
        <v>24</v>
      </c>
      <c r="E58" s="248" t="s">
        <v>340</v>
      </c>
      <c r="F58" s="248"/>
      <c r="G58" s="248" t="s">
        <v>332</v>
      </c>
      <c r="H58" s="266"/>
      <c r="I58" s="93"/>
      <c r="J58" s="92" t="s">
        <v>2</v>
      </c>
      <c r="K58" s="91"/>
      <c r="L58" s="91"/>
      <c r="M58" s="90"/>
      <c r="N58" s="2"/>
      <c r="V58" s="49"/>
    </row>
    <row r="59" spans="1:22" ht="13.8" thickBot="1">
      <c r="A59" s="268"/>
      <c r="B59" s="88"/>
      <c r="C59" s="88"/>
      <c r="D59" s="89"/>
      <c r="E59" s="88"/>
      <c r="F59" s="88"/>
      <c r="G59" s="245"/>
      <c r="H59" s="246"/>
      <c r="I59" s="247"/>
      <c r="J59" s="87"/>
      <c r="K59" s="87"/>
      <c r="L59" s="87"/>
      <c r="M59" s="109"/>
      <c r="N59" s="2"/>
      <c r="V59" s="49"/>
    </row>
    <row r="60" spans="1:22" ht="21" thickBot="1">
      <c r="A60" s="268"/>
      <c r="B60" s="121" t="s">
        <v>337</v>
      </c>
      <c r="C60" s="121" t="s">
        <v>339</v>
      </c>
      <c r="D60" s="121" t="s">
        <v>23</v>
      </c>
      <c r="E60" s="249" t="s">
        <v>341</v>
      </c>
      <c r="F60" s="249"/>
      <c r="G60" s="257"/>
      <c r="H60" s="258"/>
      <c r="I60" s="259"/>
      <c r="J60" s="85" t="s">
        <v>1</v>
      </c>
      <c r="K60" s="84"/>
      <c r="L60" s="84"/>
      <c r="M60" s="83"/>
      <c r="N60" s="2"/>
      <c r="V60" s="49"/>
    </row>
    <row r="61" spans="1:22" ht="13.8" thickBot="1">
      <c r="A61" s="269"/>
      <c r="B61" s="96"/>
      <c r="C61" s="96"/>
      <c r="D61" s="97"/>
      <c r="E61" s="95" t="s">
        <v>4</v>
      </c>
      <c r="F61" s="94"/>
      <c r="G61" s="263"/>
      <c r="H61" s="264"/>
      <c r="I61" s="265"/>
      <c r="J61" s="85" t="s">
        <v>0</v>
      </c>
      <c r="K61" s="84"/>
      <c r="L61" s="84"/>
      <c r="M61" s="83"/>
      <c r="N61" s="2"/>
      <c r="V61" s="49"/>
    </row>
    <row r="62" spans="1:22" ht="21.6" thickTop="1" thickBot="1">
      <c r="A62" s="267">
        <f>A58+1</f>
        <v>12</v>
      </c>
      <c r="B62" s="122" t="s">
        <v>336</v>
      </c>
      <c r="C62" s="122" t="s">
        <v>338</v>
      </c>
      <c r="D62" s="122" t="s">
        <v>24</v>
      </c>
      <c r="E62" s="248" t="s">
        <v>340</v>
      </c>
      <c r="F62" s="248"/>
      <c r="G62" s="248" t="s">
        <v>332</v>
      </c>
      <c r="H62" s="266"/>
      <c r="I62" s="93"/>
      <c r="J62" s="92" t="s">
        <v>2</v>
      </c>
      <c r="K62" s="91"/>
      <c r="L62" s="91"/>
      <c r="M62" s="90"/>
      <c r="N62" s="2"/>
      <c r="V62" s="49"/>
    </row>
    <row r="63" spans="1:22" ht="13.8" thickBot="1">
      <c r="A63" s="268"/>
      <c r="B63" s="88"/>
      <c r="C63" s="88"/>
      <c r="D63" s="89"/>
      <c r="E63" s="88"/>
      <c r="F63" s="88"/>
      <c r="G63" s="245"/>
      <c r="H63" s="246"/>
      <c r="I63" s="247"/>
      <c r="J63" s="87"/>
      <c r="K63" s="87"/>
      <c r="L63" s="87"/>
      <c r="M63" s="109"/>
      <c r="N63" s="2"/>
      <c r="V63" s="49"/>
    </row>
    <row r="64" spans="1:22" ht="21" thickBot="1">
      <c r="A64" s="268"/>
      <c r="B64" s="121" t="s">
        <v>337</v>
      </c>
      <c r="C64" s="121" t="s">
        <v>339</v>
      </c>
      <c r="D64" s="121" t="s">
        <v>23</v>
      </c>
      <c r="E64" s="249" t="s">
        <v>341</v>
      </c>
      <c r="F64" s="249"/>
      <c r="G64" s="257"/>
      <c r="H64" s="258"/>
      <c r="I64" s="259"/>
      <c r="J64" s="85" t="s">
        <v>1</v>
      </c>
      <c r="K64" s="84"/>
      <c r="L64" s="84"/>
      <c r="M64" s="83"/>
      <c r="N64" s="2"/>
      <c r="V64" s="49"/>
    </row>
    <row r="65" spans="1:22" ht="13.8" thickBot="1">
      <c r="A65" s="269"/>
      <c r="B65" s="96"/>
      <c r="C65" s="96"/>
      <c r="D65" s="97"/>
      <c r="E65" s="95" t="s">
        <v>4</v>
      </c>
      <c r="F65" s="94"/>
      <c r="G65" s="263"/>
      <c r="H65" s="264"/>
      <c r="I65" s="265"/>
      <c r="J65" s="85" t="s">
        <v>0</v>
      </c>
      <c r="K65" s="84"/>
      <c r="L65" s="84"/>
      <c r="M65" s="83"/>
      <c r="N65" s="2"/>
      <c r="V65" s="49"/>
    </row>
    <row r="66" spans="1:22" ht="21.6" thickTop="1" thickBot="1">
      <c r="A66" s="267">
        <f>A62+1</f>
        <v>13</v>
      </c>
      <c r="B66" s="122" t="s">
        <v>336</v>
      </c>
      <c r="C66" s="122" t="s">
        <v>338</v>
      </c>
      <c r="D66" s="122" t="s">
        <v>24</v>
      </c>
      <c r="E66" s="248" t="s">
        <v>340</v>
      </c>
      <c r="F66" s="248"/>
      <c r="G66" s="248" t="s">
        <v>332</v>
      </c>
      <c r="H66" s="266"/>
      <c r="I66" s="93"/>
      <c r="J66" s="92" t="s">
        <v>2</v>
      </c>
      <c r="K66" s="91"/>
      <c r="L66" s="91"/>
      <c r="M66" s="90"/>
      <c r="N66" s="2"/>
      <c r="V66" s="49"/>
    </row>
    <row r="67" spans="1:22" ht="13.8" thickBot="1">
      <c r="A67" s="268"/>
      <c r="B67" s="88"/>
      <c r="C67" s="88"/>
      <c r="D67" s="89"/>
      <c r="E67" s="88"/>
      <c r="F67" s="88"/>
      <c r="G67" s="245"/>
      <c r="H67" s="246"/>
      <c r="I67" s="247"/>
      <c r="J67" s="87" t="s">
        <v>2</v>
      </c>
      <c r="K67" s="87"/>
      <c r="L67" s="87"/>
      <c r="M67" s="86"/>
      <c r="N67" s="2"/>
      <c r="V67" s="49"/>
    </row>
    <row r="68" spans="1:22" ht="21" thickBot="1">
      <c r="A68" s="268"/>
      <c r="B68" s="121" t="s">
        <v>337</v>
      </c>
      <c r="C68" s="121" t="s">
        <v>339</v>
      </c>
      <c r="D68" s="121" t="s">
        <v>23</v>
      </c>
      <c r="E68" s="249" t="s">
        <v>341</v>
      </c>
      <c r="F68" s="249"/>
      <c r="G68" s="257"/>
      <c r="H68" s="258"/>
      <c r="I68" s="259"/>
      <c r="J68" s="85" t="s">
        <v>1</v>
      </c>
      <c r="K68" s="84"/>
      <c r="L68" s="84"/>
      <c r="M68" s="83"/>
      <c r="N68" s="2"/>
      <c r="V68" s="49"/>
    </row>
    <row r="69" spans="1:22" ht="13.8" thickBot="1">
      <c r="A69" s="269"/>
      <c r="B69" s="96"/>
      <c r="C69" s="96"/>
      <c r="D69" s="82"/>
      <c r="E69" s="95" t="s">
        <v>4</v>
      </c>
      <c r="F69" s="94"/>
      <c r="G69" s="263"/>
      <c r="H69" s="264"/>
      <c r="I69" s="265"/>
      <c r="J69" s="85" t="s">
        <v>0</v>
      </c>
      <c r="K69" s="84"/>
      <c r="L69" s="84"/>
      <c r="M69" s="83"/>
      <c r="N69" s="2"/>
      <c r="V69" s="49"/>
    </row>
    <row r="70" spans="1:22" ht="21.6" thickTop="1" thickBot="1">
      <c r="A70" s="267">
        <f>A66+1</f>
        <v>14</v>
      </c>
      <c r="B70" s="122" t="s">
        <v>336</v>
      </c>
      <c r="C70" s="122" t="s">
        <v>338</v>
      </c>
      <c r="D70" s="122" t="s">
        <v>24</v>
      </c>
      <c r="E70" s="248" t="s">
        <v>340</v>
      </c>
      <c r="F70" s="248"/>
      <c r="G70" s="248" t="s">
        <v>332</v>
      </c>
      <c r="H70" s="266"/>
      <c r="I70" s="93"/>
      <c r="J70" s="92" t="s">
        <v>2</v>
      </c>
      <c r="K70" s="91"/>
      <c r="L70" s="91"/>
      <c r="M70" s="90"/>
      <c r="N70" s="2"/>
      <c r="V70" s="49"/>
    </row>
    <row r="71" spans="1:22" ht="13.8" thickBot="1">
      <c r="A71" s="268"/>
      <c r="B71" s="88"/>
      <c r="C71" s="88"/>
      <c r="D71" s="89"/>
      <c r="E71" s="88"/>
      <c r="F71" s="88"/>
      <c r="G71" s="245"/>
      <c r="H71" s="246"/>
      <c r="I71" s="247"/>
      <c r="J71" s="87" t="s">
        <v>2</v>
      </c>
      <c r="K71" s="87"/>
      <c r="L71" s="87"/>
      <c r="M71" s="86"/>
      <c r="N71" s="2"/>
      <c r="V71" s="50"/>
    </row>
    <row r="72" spans="1:22" ht="21" thickBot="1">
      <c r="A72" s="268"/>
      <c r="B72" s="121" t="s">
        <v>337</v>
      </c>
      <c r="C72" s="121" t="s">
        <v>339</v>
      </c>
      <c r="D72" s="121" t="s">
        <v>23</v>
      </c>
      <c r="E72" s="249" t="s">
        <v>341</v>
      </c>
      <c r="F72" s="249"/>
      <c r="G72" s="257"/>
      <c r="H72" s="258"/>
      <c r="I72" s="259"/>
      <c r="J72" s="85" t="s">
        <v>1</v>
      </c>
      <c r="K72" s="84"/>
      <c r="L72" s="84"/>
      <c r="M72" s="83"/>
      <c r="N72" s="2"/>
      <c r="V72" s="49"/>
    </row>
    <row r="73" spans="1:22" ht="13.8" thickBot="1">
      <c r="A73" s="269"/>
      <c r="B73" s="96"/>
      <c r="C73" s="96"/>
      <c r="D73" s="82"/>
      <c r="E73" s="95" t="s">
        <v>4</v>
      </c>
      <c r="F73" s="94"/>
      <c r="G73" s="263"/>
      <c r="H73" s="264"/>
      <c r="I73" s="265"/>
      <c r="J73" s="85" t="s">
        <v>0</v>
      </c>
      <c r="K73" s="84"/>
      <c r="L73" s="84"/>
      <c r="M73" s="83"/>
      <c r="N73" s="2"/>
      <c r="V73" s="49"/>
    </row>
    <row r="74" spans="1:22" ht="21.6" thickTop="1" thickBot="1">
      <c r="A74" s="267">
        <f>A70+1</f>
        <v>15</v>
      </c>
      <c r="B74" s="122" t="s">
        <v>336</v>
      </c>
      <c r="C74" s="122" t="s">
        <v>338</v>
      </c>
      <c r="D74" s="122" t="s">
        <v>24</v>
      </c>
      <c r="E74" s="248" t="s">
        <v>340</v>
      </c>
      <c r="F74" s="248"/>
      <c r="G74" s="248" t="s">
        <v>332</v>
      </c>
      <c r="H74" s="266"/>
      <c r="I74" s="93"/>
      <c r="J74" s="92" t="s">
        <v>2</v>
      </c>
      <c r="K74" s="91"/>
      <c r="L74" s="91"/>
      <c r="M74" s="90"/>
      <c r="N74" s="2"/>
      <c r="V74" s="49"/>
    </row>
    <row r="75" spans="1:22" ht="13.8" thickBot="1">
      <c r="A75" s="268"/>
      <c r="B75" s="88"/>
      <c r="C75" s="88"/>
      <c r="D75" s="89"/>
      <c r="E75" s="88"/>
      <c r="F75" s="88"/>
      <c r="G75" s="245"/>
      <c r="H75" s="246"/>
      <c r="I75" s="247"/>
      <c r="J75" s="87" t="s">
        <v>2</v>
      </c>
      <c r="K75" s="87"/>
      <c r="L75" s="87"/>
      <c r="M75" s="86"/>
      <c r="N75" s="2"/>
      <c r="V75" s="49"/>
    </row>
    <row r="76" spans="1:22" ht="21" thickBot="1">
      <c r="A76" s="268"/>
      <c r="B76" s="121" t="s">
        <v>337</v>
      </c>
      <c r="C76" s="121" t="s">
        <v>339</v>
      </c>
      <c r="D76" s="121" t="s">
        <v>23</v>
      </c>
      <c r="E76" s="249" t="s">
        <v>341</v>
      </c>
      <c r="F76" s="249"/>
      <c r="G76" s="257"/>
      <c r="H76" s="258"/>
      <c r="I76" s="259"/>
      <c r="J76" s="85" t="s">
        <v>1</v>
      </c>
      <c r="K76" s="84"/>
      <c r="L76" s="84"/>
      <c r="M76" s="83"/>
      <c r="N76" s="2"/>
      <c r="V76" s="49"/>
    </row>
    <row r="77" spans="1:22" ht="13.8" thickBot="1">
      <c r="A77" s="269"/>
      <c r="B77" s="96"/>
      <c r="C77" s="96"/>
      <c r="D77" s="82"/>
      <c r="E77" s="95" t="s">
        <v>4</v>
      </c>
      <c r="F77" s="94"/>
      <c r="G77" s="263"/>
      <c r="H77" s="264"/>
      <c r="I77" s="265"/>
      <c r="J77" s="85" t="s">
        <v>0</v>
      </c>
      <c r="K77" s="84"/>
      <c r="L77" s="84"/>
      <c r="M77" s="83"/>
      <c r="N77" s="2"/>
      <c r="V77" s="49"/>
    </row>
    <row r="78" spans="1:22" ht="21.6" thickTop="1" thickBot="1">
      <c r="A78" s="267">
        <f>A74+1</f>
        <v>16</v>
      </c>
      <c r="B78" s="122" t="s">
        <v>336</v>
      </c>
      <c r="C78" s="122" t="s">
        <v>338</v>
      </c>
      <c r="D78" s="122" t="s">
        <v>24</v>
      </c>
      <c r="E78" s="248" t="s">
        <v>340</v>
      </c>
      <c r="F78" s="248"/>
      <c r="G78" s="248" t="s">
        <v>332</v>
      </c>
      <c r="H78" s="266"/>
      <c r="I78" s="93"/>
      <c r="J78" s="92" t="s">
        <v>2</v>
      </c>
      <c r="K78" s="91"/>
      <c r="L78" s="91"/>
      <c r="M78" s="90"/>
      <c r="N78" s="2"/>
      <c r="V78" s="49"/>
    </row>
    <row r="79" spans="1:22" ht="13.8" thickBot="1">
      <c r="A79" s="268"/>
      <c r="B79" s="88"/>
      <c r="C79" s="88"/>
      <c r="D79" s="89"/>
      <c r="E79" s="88"/>
      <c r="F79" s="88"/>
      <c r="G79" s="245"/>
      <c r="H79" s="246"/>
      <c r="I79" s="247"/>
      <c r="J79" s="87" t="s">
        <v>2</v>
      </c>
      <c r="K79" s="87"/>
      <c r="L79" s="87"/>
      <c r="M79" s="86"/>
      <c r="N79" s="2"/>
      <c r="V79" s="49"/>
    </row>
    <row r="80" spans="1:22" ht="21" thickBot="1">
      <c r="A80" s="268"/>
      <c r="B80" s="121" t="s">
        <v>337</v>
      </c>
      <c r="C80" s="121" t="s">
        <v>339</v>
      </c>
      <c r="D80" s="121" t="s">
        <v>23</v>
      </c>
      <c r="E80" s="249" t="s">
        <v>341</v>
      </c>
      <c r="F80" s="249"/>
      <c r="G80" s="257"/>
      <c r="H80" s="258"/>
      <c r="I80" s="259"/>
      <c r="J80" s="85" t="s">
        <v>1</v>
      </c>
      <c r="K80" s="84"/>
      <c r="L80" s="84"/>
      <c r="M80" s="83"/>
      <c r="N80" s="2"/>
      <c r="V80" s="49"/>
    </row>
    <row r="81" spans="1:22" ht="13.8" thickBot="1">
      <c r="A81" s="269"/>
      <c r="B81" s="96"/>
      <c r="C81" s="96"/>
      <c r="D81" s="82"/>
      <c r="E81" s="95" t="s">
        <v>4</v>
      </c>
      <c r="F81" s="94"/>
      <c r="G81" s="263"/>
      <c r="H81" s="264"/>
      <c r="I81" s="265"/>
      <c r="J81" s="85" t="s">
        <v>0</v>
      </c>
      <c r="K81" s="84"/>
      <c r="L81" s="84"/>
      <c r="M81" s="83"/>
      <c r="N81" s="2"/>
      <c r="V81" s="49"/>
    </row>
    <row r="82" spans="1:22" ht="21.6" thickTop="1" thickBot="1">
      <c r="A82" s="267">
        <f>A78+1</f>
        <v>17</v>
      </c>
      <c r="B82" s="122" t="s">
        <v>336</v>
      </c>
      <c r="C82" s="122" t="s">
        <v>338</v>
      </c>
      <c r="D82" s="122" t="s">
        <v>24</v>
      </c>
      <c r="E82" s="248" t="s">
        <v>340</v>
      </c>
      <c r="F82" s="248"/>
      <c r="G82" s="248" t="s">
        <v>332</v>
      </c>
      <c r="H82" s="266"/>
      <c r="I82" s="93"/>
      <c r="J82" s="92" t="s">
        <v>2</v>
      </c>
      <c r="K82" s="91"/>
      <c r="L82" s="91"/>
      <c r="M82" s="90"/>
      <c r="N82" s="2"/>
      <c r="V82" s="49"/>
    </row>
    <row r="83" spans="1:22" ht="13.8" thickBot="1">
      <c r="A83" s="268"/>
      <c r="B83" s="88"/>
      <c r="C83" s="88"/>
      <c r="D83" s="89"/>
      <c r="E83" s="88"/>
      <c r="F83" s="88"/>
      <c r="G83" s="245"/>
      <c r="H83" s="246"/>
      <c r="I83" s="247"/>
      <c r="J83" s="87" t="s">
        <v>2</v>
      </c>
      <c r="K83" s="87"/>
      <c r="L83" s="87"/>
      <c r="M83" s="86"/>
      <c r="N83" s="2"/>
      <c r="V83" s="49"/>
    </row>
    <row r="84" spans="1:22" ht="21" thickBot="1">
      <c r="A84" s="268"/>
      <c r="B84" s="121" t="s">
        <v>337</v>
      </c>
      <c r="C84" s="121" t="s">
        <v>339</v>
      </c>
      <c r="D84" s="121" t="s">
        <v>23</v>
      </c>
      <c r="E84" s="249" t="s">
        <v>341</v>
      </c>
      <c r="F84" s="249"/>
      <c r="G84" s="257"/>
      <c r="H84" s="258"/>
      <c r="I84" s="259"/>
      <c r="J84" s="85" t="s">
        <v>1</v>
      </c>
      <c r="K84" s="84"/>
      <c r="L84" s="84"/>
      <c r="M84" s="83"/>
      <c r="N84" s="2"/>
      <c r="V84" s="49"/>
    </row>
    <row r="85" spans="1:22" ht="13.8" thickBot="1">
      <c r="A85" s="269"/>
      <c r="B85" s="96"/>
      <c r="C85" s="96"/>
      <c r="D85" s="82"/>
      <c r="E85" s="95" t="s">
        <v>4</v>
      </c>
      <c r="F85" s="94"/>
      <c r="G85" s="263"/>
      <c r="H85" s="264"/>
      <c r="I85" s="265"/>
      <c r="J85" s="85" t="s">
        <v>0</v>
      </c>
      <c r="K85" s="84"/>
      <c r="L85" s="84"/>
      <c r="M85" s="83"/>
      <c r="N85" s="2"/>
      <c r="V85" s="49"/>
    </row>
    <row r="86" spans="1:22" ht="21.6" thickTop="1" thickBot="1">
      <c r="A86" s="267">
        <f>A82+1</f>
        <v>18</v>
      </c>
      <c r="B86" s="122" t="s">
        <v>336</v>
      </c>
      <c r="C86" s="122" t="s">
        <v>338</v>
      </c>
      <c r="D86" s="122" t="s">
        <v>24</v>
      </c>
      <c r="E86" s="248" t="s">
        <v>340</v>
      </c>
      <c r="F86" s="248"/>
      <c r="G86" s="248" t="s">
        <v>332</v>
      </c>
      <c r="H86" s="266"/>
      <c r="I86" s="93"/>
      <c r="J86" s="92" t="s">
        <v>2</v>
      </c>
      <c r="K86" s="91"/>
      <c r="L86" s="91"/>
      <c r="M86" s="90"/>
      <c r="N86" s="2"/>
      <c r="V86" s="49"/>
    </row>
    <row r="87" spans="1:22" ht="13.8" thickBot="1">
      <c r="A87" s="268"/>
      <c r="B87" s="88"/>
      <c r="C87" s="88"/>
      <c r="D87" s="89"/>
      <c r="E87" s="88"/>
      <c r="F87" s="88"/>
      <c r="G87" s="245"/>
      <c r="H87" s="246"/>
      <c r="I87" s="247"/>
      <c r="J87" s="87" t="s">
        <v>2</v>
      </c>
      <c r="K87" s="87"/>
      <c r="L87" s="87"/>
      <c r="M87" s="86"/>
      <c r="N87" s="2"/>
      <c r="V87" s="49"/>
    </row>
    <row r="88" spans="1:22" ht="21" thickBot="1">
      <c r="A88" s="268"/>
      <c r="B88" s="121" t="s">
        <v>337</v>
      </c>
      <c r="C88" s="121" t="s">
        <v>339</v>
      </c>
      <c r="D88" s="121" t="s">
        <v>23</v>
      </c>
      <c r="E88" s="249" t="s">
        <v>341</v>
      </c>
      <c r="F88" s="249"/>
      <c r="G88" s="257"/>
      <c r="H88" s="258"/>
      <c r="I88" s="259"/>
      <c r="J88" s="85" t="s">
        <v>1</v>
      </c>
      <c r="K88" s="84"/>
      <c r="L88" s="84"/>
      <c r="M88" s="83"/>
      <c r="N88" s="2"/>
      <c r="V88" s="49"/>
    </row>
    <row r="89" spans="1:22" ht="13.8" thickBot="1">
      <c r="A89" s="269"/>
      <c r="B89" s="96"/>
      <c r="C89" s="96"/>
      <c r="D89" s="82"/>
      <c r="E89" s="95" t="s">
        <v>4</v>
      </c>
      <c r="F89" s="94"/>
      <c r="G89" s="263"/>
      <c r="H89" s="264"/>
      <c r="I89" s="265"/>
      <c r="J89" s="85" t="s">
        <v>0</v>
      </c>
      <c r="K89" s="84"/>
      <c r="L89" s="84"/>
      <c r="M89" s="83"/>
      <c r="N89" s="2"/>
      <c r="V89" s="49"/>
    </row>
    <row r="90" spans="1:22" ht="21.6" thickTop="1" thickBot="1">
      <c r="A90" s="267">
        <f>A86+1</f>
        <v>19</v>
      </c>
      <c r="B90" s="122" t="s">
        <v>336</v>
      </c>
      <c r="C90" s="122" t="s">
        <v>338</v>
      </c>
      <c r="D90" s="122" t="s">
        <v>24</v>
      </c>
      <c r="E90" s="248" t="s">
        <v>340</v>
      </c>
      <c r="F90" s="248"/>
      <c r="G90" s="248" t="s">
        <v>332</v>
      </c>
      <c r="H90" s="266"/>
      <c r="I90" s="93"/>
      <c r="J90" s="92" t="s">
        <v>2</v>
      </c>
      <c r="K90" s="91"/>
      <c r="L90" s="91"/>
      <c r="M90" s="90"/>
      <c r="N90" s="2"/>
      <c r="V90" s="49"/>
    </row>
    <row r="91" spans="1:22" ht="13.8" thickBot="1">
      <c r="A91" s="268"/>
      <c r="B91" s="88"/>
      <c r="C91" s="88"/>
      <c r="D91" s="89"/>
      <c r="E91" s="88"/>
      <c r="F91" s="88"/>
      <c r="G91" s="245"/>
      <c r="H91" s="246"/>
      <c r="I91" s="247"/>
      <c r="J91" s="87" t="s">
        <v>2</v>
      </c>
      <c r="K91" s="87"/>
      <c r="L91" s="87"/>
      <c r="M91" s="86"/>
      <c r="N91" s="2"/>
      <c r="V91" s="49"/>
    </row>
    <row r="92" spans="1:22" ht="21" thickBot="1">
      <c r="A92" s="268"/>
      <c r="B92" s="121" t="s">
        <v>337</v>
      </c>
      <c r="C92" s="121" t="s">
        <v>339</v>
      </c>
      <c r="D92" s="121" t="s">
        <v>23</v>
      </c>
      <c r="E92" s="249" t="s">
        <v>341</v>
      </c>
      <c r="F92" s="249"/>
      <c r="G92" s="257"/>
      <c r="H92" s="258"/>
      <c r="I92" s="259"/>
      <c r="J92" s="85" t="s">
        <v>1</v>
      </c>
      <c r="K92" s="84"/>
      <c r="L92" s="84"/>
      <c r="M92" s="83"/>
      <c r="N92" s="2"/>
      <c r="V92" s="49"/>
    </row>
    <row r="93" spans="1:22" ht="13.8" thickBot="1">
      <c r="A93" s="269"/>
      <c r="B93" s="96"/>
      <c r="C93" s="96"/>
      <c r="D93" s="82"/>
      <c r="E93" s="95" t="s">
        <v>4</v>
      </c>
      <c r="F93" s="94"/>
      <c r="G93" s="263"/>
      <c r="H93" s="264"/>
      <c r="I93" s="265"/>
      <c r="J93" s="85" t="s">
        <v>0</v>
      </c>
      <c r="K93" s="84"/>
      <c r="L93" s="84"/>
      <c r="M93" s="83"/>
      <c r="N93" s="2"/>
      <c r="V93" s="49"/>
    </row>
    <row r="94" spans="1:22" ht="21.6" thickTop="1" thickBot="1">
      <c r="A94" s="267">
        <f>A90+1</f>
        <v>20</v>
      </c>
      <c r="B94" s="122" t="s">
        <v>336</v>
      </c>
      <c r="C94" s="122" t="s">
        <v>338</v>
      </c>
      <c r="D94" s="122" t="s">
        <v>24</v>
      </c>
      <c r="E94" s="248" t="s">
        <v>340</v>
      </c>
      <c r="F94" s="248"/>
      <c r="G94" s="248" t="s">
        <v>332</v>
      </c>
      <c r="H94" s="266"/>
      <c r="I94" s="93"/>
      <c r="J94" s="92" t="s">
        <v>2</v>
      </c>
      <c r="K94" s="91"/>
      <c r="L94" s="91"/>
      <c r="M94" s="90"/>
      <c r="N94" s="2"/>
      <c r="V94" s="49"/>
    </row>
    <row r="95" spans="1:22" ht="13.8" thickBot="1">
      <c r="A95" s="268"/>
      <c r="B95" s="88"/>
      <c r="C95" s="88"/>
      <c r="D95" s="89"/>
      <c r="E95" s="88"/>
      <c r="F95" s="88"/>
      <c r="G95" s="245"/>
      <c r="H95" s="246"/>
      <c r="I95" s="247"/>
      <c r="J95" s="87" t="s">
        <v>2</v>
      </c>
      <c r="K95" s="87"/>
      <c r="L95" s="87"/>
      <c r="M95" s="86"/>
      <c r="N95" s="2"/>
      <c r="V95" s="49"/>
    </row>
    <row r="96" spans="1:22" ht="21" thickBot="1">
      <c r="A96" s="268"/>
      <c r="B96" s="121" t="s">
        <v>337</v>
      </c>
      <c r="C96" s="121" t="s">
        <v>339</v>
      </c>
      <c r="D96" s="121" t="s">
        <v>23</v>
      </c>
      <c r="E96" s="249" t="s">
        <v>341</v>
      </c>
      <c r="F96" s="249"/>
      <c r="G96" s="257"/>
      <c r="H96" s="258"/>
      <c r="I96" s="259"/>
      <c r="J96" s="85" t="s">
        <v>1</v>
      </c>
      <c r="K96" s="84"/>
      <c r="L96" s="84"/>
      <c r="M96" s="83"/>
      <c r="N96" s="2"/>
      <c r="V96" s="49"/>
    </row>
    <row r="97" spans="1:22" ht="13.8" thickBot="1">
      <c r="A97" s="269"/>
      <c r="B97" s="96"/>
      <c r="C97" s="96"/>
      <c r="D97" s="82"/>
      <c r="E97" s="95" t="s">
        <v>4</v>
      </c>
      <c r="F97" s="94"/>
      <c r="G97" s="263"/>
      <c r="H97" s="264"/>
      <c r="I97" s="265"/>
      <c r="J97" s="85" t="s">
        <v>0</v>
      </c>
      <c r="K97" s="84"/>
      <c r="L97" s="84"/>
      <c r="M97" s="83"/>
      <c r="N97" s="2"/>
      <c r="V97" s="49"/>
    </row>
    <row r="98" spans="1:22" ht="21.6" thickTop="1" thickBot="1">
      <c r="A98" s="267">
        <f>A94+1</f>
        <v>21</v>
      </c>
      <c r="B98" s="122" t="s">
        <v>336</v>
      </c>
      <c r="C98" s="122" t="s">
        <v>338</v>
      </c>
      <c r="D98" s="122" t="s">
        <v>24</v>
      </c>
      <c r="E98" s="248" t="s">
        <v>340</v>
      </c>
      <c r="F98" s="248"/>
      <c r="G98" s="248" t="s">
        <v>332</v>
      </c>
      <c r="H98" s="266"/>
      <c r="I98" s="93"/>
      <c r="J98" s="92" t="s">
        <v>2</v>
      </c>
      <c r="K98" s="91"/>
      <c r="L98" s="91"/>
      <c r="M98" s="90"/>
      <c r="N98" s="2"/>
      <c r="V98" s="49"/>
    </row>
    <row r="99" spans="1:22" ht="13.8" thickBot="1">
      <c r="A99" s="268"/>
      <c r="B99" s="88"/>
      <c r="C99" s="88"/>
      <c r="D99" s="89"/>
      <c r="E99" s="88"/>
      <c r="F99" s="88"/>
      <c r="G99" s="245"/>
      <c r="H99" s="246"/>
      <c r="I99" s="247"/>
      <c r="J99" s="87" t="s">
        <v>2</v>
      </c>
      <c r="K99" s="87"/>
      <c r="L99" s="87"/>
      <c r="M99" s="86"/>
      <c r="N99" s="2"/>
      <c r="V99" s="49"/>
    </row>
    <row r="100" spans="1:22" ht="21" thickBot="1">
      <c r="A100" s="268"/>
      <c r="B100" s="121" t="s">
        <v>337</v>
      </c>
      <c r="C100" s="121" t="s">
        <v>339</v>
      </c>
      <c r="D100" s="121" t="s">
        <v>23</v>
      </c>
      <c r="E100" s="249" t="s">
        <v>341</v>
      </c>
      <c r="F100" s="249"/>
      <c r="G100" s="257"/>
      <c r="H100" s="258"/>
      <c r="I100" s="259"/>
      <c r="J100" s="85" t="s">
        <v>1</v>
      </c>
      <c r="K100" s="84"/>
      <c r="L100" s="84"/>
      <c r="M100" s="83"/>
      <c r="N100" s="2"/>
      <c r="V100" s="49"/>
    </row>
    <row r="101" spans="1:22" ht="13.8" thickBot="1">
      <c r="A101" s="269"/>
      <c r="B101" s="96"/>
      <c r="C101" s="96"/>
      <c r="D101" s="82"/>
      <c r="E101" s="95" t="s">
        <v>4</v>
      </c>
      <c r="F101" s="94"/>
      <c r="G101" s="263"/>
      <c r="H101" s="264"/>
      <c r="I101" s="265"/>
      <c r="J101" s="85" t="s">
        <v>0</v>
      </c>
      <c r="K101" s="84"/>
      <c r="L101" s="84"/>
      <c r="M101" s="83"/>
      <c r="N101" s="2"/>
      <c r="V101" s="49"/>
    </row>
    <row r="102" spans="1:22" ht="21.6" thickTop="1" thickBot="1">
      <c r="A102" s="267">
        <f>A98+1</f>
        <v>22</v>
      </c>
      <c r="B102" s="122" t="s">
        <v>336</v>
      </c>
      <c r="C102" s="122" t="s">
        <v>338</v>
      </c>
      <c r="D102" s="122" t="s">
        <v>24</v>
      </c>
      <c r="E102" s="248" t="s">
        <v>340</v>
      </c>
      <c r="F102" s="248"/>
      <c r="G102" s="248" t="s">
        <v>332</v>
      </c>
      <c r="H102" s="266"/>
      <c r="I102" s="93"/>
      <c r="J102" s="92" t="s">
        <v>2</v>
      </c>
      <c r="K102" s="91"/>
      <c r="L102" s="91"/>
      <c r="M102" s="90"/>
      <c r="N102" s="2"/>
      <c r="V102" s="49"/>
    </row>
    <row r="103" spans="1:22" ht="13.8" thickBot="1">
      <c r="A103" s="268"/>
      <c r="B103" s="88"/>
      <c r="C103" s="88"/>
      <c r="D103" s="89"/>
      <c r="E103" s="88"/>
      <c r="F103" s="88"/>
      <c r="G103" s="245"/>
      <c r="H103" s="246"/>
      <c r="I103" s="247"/>
      <c r="J103" s="87" t="s">
        <v>2</v>
      </c>
      <c r="K103" s="87"/>
      <c r="L103" s="87"/>
      <c r="M103" s="86"/>
      <c r="N103" s="2"/>
      <c r="V103" s="49"/>
    </row>
    <row r="104" spans="1:22" ht="21" thickBot="1">
      <c r="A104" s="268"/>
      <c r="B104" s="121" t="s">
        <v>337</v>
      </c>
      <c r="C104" s="121" t="s">
        <v>339</v>
      </c>
      <c r="D104" s="121" t="s">
        <v>23</v>
      </c>
      <c r="E104" s="249" t="s">
        <v>341</v>
      </c>
      <c r="F104" s="249"/>
      <c r="G104" s="257"/>
      <c r="H104" s="258"/>
      <c r="I104" s="259"/>
      <c r="J104" s="85" t="s">
        <v>1</v>
      </c>
      <c r="K104" s="84"/>
      <c r="L104" s="84"/>
      <c r="M104" s="83"/>
      <c r="N104" s="2"/>
      <c r="V104" s="49"/>
    </row>
    <row r="105" spans="1:22" ht="13.8" thickBot="1">
      <c r="A105" s="269"/>
      <c r="B105" s="96"/>
      <c r="C105" s="96"/>
      <c r="D105" s="82"/>
      <c r="E105" s="95" t="s">
        <v>4</v>
      </c>
      <c r="F105" s="94"/>
      <c r="G105" s="263"/>
      <c r="H105" s="264"/>
      <c r="I105" s="265"/>
      <c r="J105" s="85" t="s">
        <v>0</v>
      </c>
      <c r="K105" s="84"/>
      <c r="L105" s="84"/>
      <c r="M105" s="83"/>
      <c r="N105" s="2"/>
      <c r="V105" s="49"/>
    </row>
    <row r="106" spans="1:22" ht="21.6" thickTop="1" thickBot="1">
      <c r="A106" s="267">
        <f>A102+1</f>
        <v>23</v>
      </c>
      <c r="B106" s="122" t="s">
        <v>336</v>
      </c>
      <c r="C106" s="122" t="s">
        <v>338</v>
      </c>
      <c r="D106" s="122" t="s">
        <v>24</v>
      </c>
      <c r="E106" s="248" t="s">
        <v>340</v>
      </c>
      <c r="F106" s="248"/>
      <c r="G106" s="248" t="s">
        <v>332</v>
      </c>
      <c r="H106" s="266"/>
      <c r="I106" s="93"/>
      <c r="J106" s="92" t="s">
        <v>2</v>
      </c>
      <c r="K106" s="91"/>
      <c r="L106" s="91"/>
      <c r="M106" s="90"/>
      <c r="N106" s="2"/>
      <c r="V106" s="49"/>
    </row>
    <row r="107" spans="1:22" ht="13.8" thickBot="1">
      <c r="A107" s="268"/>
      <c r="B107" s="88"/>
      <c r="C107" s="88"/>
      <c r="D107" s="89"/>
      <c r="E107" s="88"/>
      <c r="F107" s="88"/>
      <c r="G107" s="245"/>
      <c r="H107" s="246"/>
      <c r="I107" s="247"/>
      <c r="J107" s="87" t="s">
        <v>2</v>
      </c>
      <c r="K107" s="87"/>
      <c r="L107" s="87"/>
      <c r="M107" s="86"/>
      <c r="N107" s="2"/>
      <c r="V107" s="49"/>
    </row>
    <row r="108" spans="1:22" ht="21" thickBot="1">
      <c r="A108" s="268"/>
      <c r="B108" s="121" t="s">
        <v>337</v>
      </c>
      <c r="C108" s="121" t="s">
        <v>339</v>
      </c>
      <c r="D108" s="121" t="s">
        <v>23</v>
      </c>
      <c r="E108" s="249" t="s">
        <v>341</v>
      </c>
      <c r="F108" s="249"/>
      <c r="G108" s="257"/>
      <c r="H108" s="258"/>
      <c r="I108" s="259"/>
      <c r="J108" s="85" t="s">
        <v>1</v>
      </c>
      <c r="K108" s="84"/>
      <c r="L108" s="84"/>
      <c r="M108" s="83"/>
      <c r="N108" s="2"/>
      <c r="V108" s="49"/>
    </row>
    <row r="109" spans="1:22" ht="13.8" thickBot="1">
      <c r="A109" s="269"/>
      <c r="B109" s="96"/>
      <c r="C109" s="96"/>
      <c r="D109" s="82"/>
      <c r="E109" s="95" t="s">
        <v>4</v>
      </c>
      <c r="F109" s="94"/>
      <c r="G109" s="263"/>
      <c r="H109" s="264"/>
      <c r="I109" s="265"/>
      <c r="J109" s="85" t="s">
        <v>0</v>
      </c>
      <c r="K109" s="84"/>
      <c r="L109" s="84"/>
      <c r="M109" s="83"/>
      <c r="N109" s="2"/>
      <c r="V109" s="49"/>
    </row>
    <row r="110" spans="1:22" ht="21.6" thickTop="1" thickBot="1">
      <c r="A110" s="267">
        <f>A106+1</f>
        <v>24</v>
      </c>
      <c r="B110" s="122" t="s">
        <v>336</v>
      </c>
      <c r="C110" s="122" t="s">
        <v>338</v>
      </c>
      <c r="D110" s="122" t="s">
        <v>24</v>
      </c>
      <c r="E110" s="248" t="s">
        <v>340</v>
      </c>
      <c r="F110" s="248"/>
      <c r="G110" s="248" t="s">
        <v>332</v>
      </c>
      <c r="H110" s="266"/>
      <c r="I110" s="93"/>
      <c r="J110" s="92" t="s">
        <v>2</v>
      </c>
      <c r="K110" s="91"/>
      <c r="L110" s="91"/>
      <c r="M110" s="90"/>
      <c r="N110" s="2"/>
      <c r="V110" s="49"/>
    </row>
    <row r="111" spans="1:22" ht="13.8" thickBot="1">
      <c r="A111" s="268"/>
      <c r="B111" s="88"/>
      <c r="C111" s="88"/>
      <c r="D111" s="89"/>
      <c r="E111" s="88"/>
      <c r="F111" s="88"/>
      <c r="G111" s="245"/>
      <c r="H111" s="246"/>
      <c r="I111" s="247"/>
      <c r="J111" s="87" t="s">
        <v>2</v>
      </c>
      <c r="K111" s="87"/>
      <c r="L111" s="87"/>
      <c r="M111" s="86"/>
      <c r="N111" s="2"/>
      <c r="V111" s="49"/>
    </row>
    <row r="112" spans="1:22" ht="21" thickBot="1">
      <c r="A112" s="268"/>
      <c r="B112" s="121" t="s">
        <v>337</v>
      </c>
      <c r="C112" s="121" t="s">
        <v>339</v>
      </c>
      <c r="D112" s="121" t="s">
        <v>23</v>
      </c>
      <c r="E112" s="249" t="s">
        <v>341</v>
      </c>
      <c r="F112" s="249"/>
      <c r="G112" s="257"/>
      <c r="H112" s="258"/>
      <c r="I112" s="259"/>
      <c r="J112" s="85" t="s">
        <v>1</v>
      </c>
      <c r="K112" s="84"/>
      <c r="L112" s="84"/>
      <c r="M112" s="83"/>
      <c r="N112" s="2"/>
      <c r="V112" s="49"/>
    </row>
    <row r="113" spans="1:22" ht="13.8" thickBot="1">
      <c r="A113" s="269"/>
      <c r="B113" s="96"/>
      <c r="C113" s="96"/>
      <c r="D113" s="82"/>
      <c r="E113" s="95" t="s">
        <v>4</v>
      </c>
      <c r="F113" s="94"/>
      <c r="G113" s="263"/>
      <c r="H113" s="264"/>
      <c r="I113" s="265"/>
      <c r="J113" s="85" t="s">
        <v>0</v>
      </c>
      <c r="K113" s="84"/>
      <c r="L113" s="84"/>
      <c r="M113" s="83"/>
      <c r="N113" s="2"/>
      <c r="V113" s="49"/>
    </row>
    <row r="114" spans="1:22" ht="21.6" thickTop="1" thickBot="1">
      <c r="A114" s="267">
        <f>A110+1</f>
        <v>25</v>
      </c>
      <c r="B114" s="122" t="s">
        <v>336</v>
      </c>
      <c r="C114" s="122" t="s">
        <v>338</v>
      </c>
      <c r="D114" s="122" t="s">
        <v>24</v>
      </c>
      <c r="E114" s="248" t="s">
        <v>340</v>
      </c>
      <c r="F114" s="248"/>
      <c r="G114" s="248" t="s">
        <v>332</v>
      </c>
      <c r="H114" s="266"/>
      <c r="I114" s="93"/>
      <c r="J114" s="92" t="s">
        <v>2</v>
      </c>
      <c r="K114" s="91"/>
      <c r="L114" s="91"/>
      <c r="M114" s="90"/>
      <c r="N114" s="2"/>
      <c r="V114" s="49"/>
    </row>
    <row r="115" spans="1:22" ht="13.8" thickBot="1">
      <c r="A115" s="268"/>
      <c r="B115" s="88"/>
      <c r="C115" s="88"/>
      <c r="D115" s="89"/>
      <c r="E115" s="88"/>
      <c r="F115" s="88"/>
      <c r="G115" s="245"/>
      <c r="H115" s="246"/>
      <c r="I115" s="247"/>
      <c r="J115" s="87" t="s">
        <v>2</v>
      </c>
      <c r="K115" s="87"/>
      <c r="L115" s="87"/>
      <c r="M115" s="86"/>
      <c r="N115" s="2"/>
      <c r="V115" s="49"/>
    </row>
    <row r="116" spans="1:22" ht="21" thickBot="1">
      <c r="A116" s="268"/>
      <c r="B116" s="121" t="s">
        <v>337</v>
      </c>
      <c r="C116" s="121" t="s">
        <v>339</v>
      </c>
      <c r="D116" s="121" t="s">
        <v>23</v>
      </c>
      <c r="E116" s="249" t="s">
        <v>341</v>
      </c>
      <c r="F116" s="249"/>
      <c r="G116" s="257"/>
      <c r="H116" s="258"/>
      <c r="I116" s="259"/>
      <c r="J116" s="85" t="s">
        <v>1</v>
      </c>
      <c r="K116" s="84"/>
      <c r="L116" s="84"/>
      <c r="M116" s="83"/>
      <c r="N116" s="2"/>
      <c r="V116" s="49"/>
    </row>
    <row r="117" spans="1:22" ht="13.8" thickBot="1">
      <c r="A117" s="269"/>
      <c r="B117" s="96"/>
      <c r="C117" s="96"/>
      <c r="D117" s="82"/>
      <c r="E117" s="95" t="s">
        <v>4</v>
      </c>
      <c r="F117" s="94"/>
      <c r="G117" s="263"/>
      <c r="H117" s="264"/>
      <c r="I117" s="265"/>
      <c r="J117" s="85" t="s">
        <v>0</v>
      </c>
      <c r="K117" s="84"/>
      <c r="L117" s="84"/>
      <c r="M117" s="83"/>
      <c r="N117" s="2"/>
      <c r="V117" s="49"/>
    </row>
    <row r="118" spans="1:22" ht="21.6" thickTop="1" thickBot="1">
      <c r="A118" s="267">
        <f>A114+1</f>
        <v>26</v>
      </c>
      <c r="B118" s="122" t="s">
        <v>336</v>
      </c>
      <c r="C118" s="122" t="s">
        <v>338</v>
      </c>
      <c r="D118" s="122" t="s">
        <v>24</v>
      </c>
      <c r="E118" s="248" t="s">
        <v>340</v>
      </c>
      <c r="F118" s="248"/>
      <c r="G118" s="248" t="s">
        <v>332</v>
      </c>
      <c r="H118" s="266"/>
      <c r="I118" s="93"/>
      <c r="J118" s="92" t="s">
        <v>2</v>
      </c>
      <c r="K118" s="91"/>
      <c r="L118" s="91"/>
      <c r="M118" s="90"/>
      <c r="N118" s="2"/>
      <c r="V118" s="49"/>
    </row>
    <row r="119" spans="1:22" ht="13.8" thickBot="1">
      <c r="A119" s="268"/>
      <c r="B119" s="88"/>
      <c r="C119" s="88"/>
      <c r="D119" s="89"/>
      <c r="E119" s="88"/>
      <c r="F119" s="88"/>
      <c r="G119" s="245"/>
      <c r="H119" s="246"/>
      <c r="I119" s="247"/>
      <c r="J119" s="87" t="s">
        <v>2</v>
      </c>
      <c r="K119" s="87"/>
      <c r="L119" s="87"/>
      <c r="M119" s="86"/>
      <c r="N119" s="2"/>
      <c r="V119" s="49"/>
    </row>
    <row r="120" spans="1:22" ht="21" thickBot="1">
      <c r="A120" s="268"/>
      <c r="B120" s="121" t="s">
        <v>337</v>
      </c>
      <c r="C120" s="121" t="s">
        <v>339</v>
      </c>
      <c r="D120" s="121" t="s">
        <v>23</v>
      </c>
      <c r="E120" s="249" t="s">
        <v>341</v>
      </c>
      <c r="F120" s="249"/>
      <c r="G120" s="257"/>
      <c r="H120" s="258"/>
      <c r="I120" s="259"/>
      <c r="J120" s="85" t="s">
        <v>1</v>
      </c>
      <c r="K120" s="84"/>
      <c r="L120" s="84"/>
      <c r="M120" s="83"/>
      <c r="N120" s="2"/>
      <c r="V120" s="49"/>
    </row>
    <row r="121" spans="1:22" ht="13.8" thickBot="1">
      <c r="A121" s="269"/>
      <c r="B121" s="96"/>
      <c r="C121" s="96"/>
      <c r="D121" s="82"/>
      <c r="E121" s="95" t="s">
        <v>4</v>
      </c>
      <c r="F121" s="94"/>
      <c r="G121" s="263"/>
      <c r="H121" s="264"/>
      <c r="I121" s="265"/>
      <c r="J121" s="85" t="s">
        <v>0</v>
      </c>
      <c r="K121" s="84"/>
      <c r="L121" s="84"/>
      <c r="M121" s="83"/>
      <c r="N121" s="2"/>
      <c r="V121" s="49"/>
    </row>
    <row r="122" spans="1:22" ht="21.6" thickTop="1" thickBot="1">
      <c r="A122" s="267">
        <f>A118+1</f>
        <v>27</v>
      </c>
      <c r="B122" s="122" t="s">
        <v>336</v>
      </c>
      <c r="C122" s="122" t="s">
        <v>338</v>
      </c>
      <c r="D122" s="122" t="s">
        <v>24</v>
      </c>
      <c r="E122" s="248" t="s">
        <v>340</v>
      </c>
      <c r="F122" s="248"/>
      <c r="G122" s="248" t="s">
        <v>332</v>
      </c>
      <c r="H122" s="266"/>
      <c r="I122" s="93"/>
      <c r="J122" s="92" t="s">
        <v>2</v>
      </c>
      <c r="K122" s="91"/>
      <c r="L122" s="91"/>
      <c r="M122" s="90"/>
      <c r="N122" s="2"/>
      <c r="V122" s="49"/>
    </row>
    <row r="123" spans="1:22" ht="13.8" thickBot="1">
      <c r="A123" s="268"/>
      <c r="B123" s="88"/>
      <c r="C123" s="88"/>
      <c r="D123" s="89"/>
      <c r="E123" s="88"/>
      <c r="F123" s="88"/>
      <c r="G123" s="245"/>
      <c r="H123" s="246"/>
      <c r="I123" s="247"/>
      <c r="J123" s="87" t="s">
        <v>2</v>
      </c>
      <c r="K123" s="87"/>
      <c r="L123" s="87"/>
      <c r="M123" s="86"/>
      <c r="N123" s="2"/>
      <c r="V123" s="49"/>
    </row>
    <row r="124" spans="1:22" ht="21" thickBot="1">
      <c r="A124" s="268"/>
      <c r="B124" s="121" t="s">
        <v>337</v>
      </c>
      <c r="C124" s="121" t="s">
        <v>339</v>
      </c>
      <c r="D124" s="121" t="s">
        <v>23</v>
      </c>
      <c r="E124" s="249" t="s">
        <v>341</v>
      </c>
      <c r="F124" s="249"/>
      <c r="G124" s="257"/>
      <c r="H124" s="258"/>
      <c r="I124" s="259"/>
      <c r="J124" s="85" t="s">
        <v>1</v>
      </c>
      <c r="K124" s="84"/>
      <c r="L124" s="84"/>
      <c r="M124" s="83"/>
      <c r="N124" s="2"/>
      <c r="V124" s="49"/>
    </row>
    <row r="125" spans="1:22" ht="13.8" thickBot="1">
      <c r="A125" s="269"/>
      <c r="B125" s="96"/>
      <c r="C125" s="96"/>
      <c r="D125" s="82"/>
      <c r="E125" s="95" t="s">
        <v>4</v>
      </c>
      <c r="F125" s="94"/>
      <c r="G125" s="263"/>
      <c r="H125" s="264"/>
      <c r="I125" s="265"/>
      <c r="J125" s="85" t="s">
        <v>0</v>
      </c>
      <c r="K125" s="84"/>
      <c r="L125" s="84"/>
      <c r="M125" s="83"/>
      <c r="N125" s="2"/>
      <c r="V125" s="49"/>
    </row>
    <row r="126" spans="1:22" ht="21.6" thickTop="1" thickBot="1">
      <c r="A126" s="267">
        <f>A122+1</f>
        <v>28</v>
      </c>
      <c r="B126" s="122" t="s">
        <v>336</v>
      </c>
      <c r="C126" s="122" t="s">
        <v>338</v>
      </c>
      <c r="D126" s="122" t="s">
        <v>24</v>
      </c>
      <c r="E126" s="248" t="s">
        <v>340</v>
      </c>
      <c r="F126" s="248"/>
      <c r="G126" s="248" t="s">
        <v>332</v>
      </c>
      <c r="H126" s="266"/>
      <c r="I126" s="93"/>
      <c r="J126" s="92" t="s">
        <v>2</v>
      </c>
      <c r="K126" s="91"/>
      <c r="L126" s="91"/>
      <c r="M126" s="90"/>
      <c r="N126" s="2"/>
      <c r="V126" s="49"/>
    </row>
    <row r="127" spans="1:22" ht="13.8" thickBot="1">
      <c r="A127" s="268"/>
      <c r="B127" s="88"/>
      <c r="C127" s="88"/>
      <c r="D127" s="89"/>
      <c r="E127" s="88"/>
      <c r="F127" s="88"/>
      <c r="G127" s="245"/>
      <c r="H127" s="246"/>
      <c r="I127" s="247"/>
      <c r="J127" s="87" t="s">
        <v>2</v>
      </c>
      <c r="K127" s="87"/>
      <c r="L127" s="87"/>
      <c r="M127" s="86"/>
      <c r="N127" s="2"/>
      <c r="V127" s="49"/>
    </row>
    <row r="128" spans="1:22" ht="21" thickBot="1">
      <c r="A128" s="268"/>
      <c r="B128" s="121" t="s">
        <v>337</v>
      </c>
      <c r="C128" s="121" t="s">
        <v>339</v>
      </c>
      <c r="D128" s="121" t="s">
        <v>23</v>
      </c>
      <c r="E128" s="249" t="s">
        <v>341</v>
      </c>
      <c r="F128" s="249"/>
      <c r="G128" s="257"/>
      <c r="H128" s="258"/>
      <c r="I128" s="259"/>
      <c r="J128" s="85" t="s">
        <v>1</v>
      </c>
      <c r="K128" s="84"/>
      <c r="L128" s="84"/>
      <c r="M128" s="83"/>
      <c r="N128" s="2"/>
      <c r="V128" s="49"/>
    </row>
    <row r="129" spans="1:22" ht="13.8" thickBot="1">
      <c r="A129" s="269"/>
      <c r="B129" s="96"/>
      <c r="C129" s="96"/>
      <c r="D129" s="82"/>
      <c r="E129" s="95" t="s">
        <v>4</v>
      </c>
      <c r="F129" s="94"/>
      <c r="G129" s="263"/>
      <c r="H129" s="264"/>
      <c r="I129" s="265"/>
      <c r="J129" s="85" t="s">
        <v>0</v>
      </c>
      <c r="K129" s="84"/>
      <c r="L129" s="84"/>
      <c r="M129" s="83"/>
      <c r="N129" s="2"/>
      <c r="V129" s="49"/>
    </row>
    <row r="130" spans="1:22" ht="21.6" thickTop="1" thickBot="1">
      <c r="A130" s="267">
        <f>A126+1</f>
        <v>29</v>
      </c>
      <c r="B130" s="122" t="s">
        <v>336</v>
      </c>
      <c r="C130" s="122" t="s">
        <v>338</v>
      </c>
      <c r="D130" s="122" t="s">
        <v>24</v>
      </c>
      <c r="E130" s="248" t="s">
        <v>340</v>
      </c>
      <c r="F130" s="248"/>
      <c r="G130" s="248" t="s">
        <v>332</v>
      </c>
      <c r="H130" s="266"/>
      <c r="I130" s="93"/>
      <c r="J130" s="92" t="s">
        <v>2</v>
      </c>
      <c r="K130" s="91"/>
      <c r="L130" s="91"/>
      <c r="M130" s="90"/>
      <c r="N130" s="2"/>
      <c r="V130" s="49"/>
    </row>
    <row r="131" spans="1:22" ht="13.8" thickBot="1">
      <c r="A131" s="268"/>
      <c r="B131" s="88"/>
      <c r="C131" s="88"/>
      <c r="D131" s="89"/>
      <c r="E131" s="88"/>
      <c r="F131" s="88"/>
      <c r="G131" s="245"/>
      <c r="H131" s="246"/>
      <c r="I131" s="247"/>
      <c r="J131" s="87" t="s">
        <v>2</v>
      </c>
      <c r="K131" s="87"/>
      <c r="L131" s="87"/>
      <c r="M131" s="86"/>
      <c r="N131" s="2"/>
      <c r="V131" s="49"/>
    </row>
    <row r="132" spans="1:22" ht="21" thickBot="1">
      <c r="A132" s="268"/>
      <c r="B132" s="121" t="s">
        <v>337</v>
      </c>
      <c r="C132" s="121" t="s">
        <v>339</v>
      </c>
      <c r="D132" s="121" t="s">
        <v>23</v>
      </c>
      <c r="E132" s="249" t="s">
        <v>341</v>
      </c>
      <c r="F132" s="249"/>
      <c r="G132" s="257"/>
      <c r="H132" s="258"/>
      <c r="I132" s="259"/>
      <c r="J132" s="85" t="s">
        <v>1</v>
      </c>
      <c r="K132" s="84"/>
      <c r="L132" s="84"/>
      <c r="M132" s="83"/>
      <c r="N132" s="2"/>
      <c r="V132" s="49"/>
    </row>
    <row r="133" spans="1:22" ht="13.8" thickBot="1">
      <c r="A133" s="269"/>
      <c r="B133" s="96"/>
      <c r="C133" s="96"/>
      <c r="D133" s="82"/>
      <c r="E133" s="95" t="s">
        <v>4</v>
      </c>
      <c r="F133" s="94"/>
      <c r="G133" s="263"/>
      <c r="H133" s="264"/>
      <c r="I133" s="265"/>
      <c r="J133" s="85" t="s">
        <v>0</v>
      </c>
      <c r="K133" s="84"/>
      <c r="L133" s="84"/>
      <c r="M133" s="83"/>
      <c r="N133" s="2"/>
      <c r="V133" s="49"/>
    </row>
    <row r="134" spans="1:22" ht="21.6" thickTop="1" thickBot="1">
      <c r="A134" s="267">
        <f>A130+1</f>
        <v>30</v>
      </c>
      <c r="B134" s="122" t="s">
        <v>336</v>
      </c>
      <c r="C134" s="122" t="s">
        <v>338</v>
      </c>
      <c r="D134" s="122" t="s">
        <v>24</v>
      </c>
      <c r="E134" s="248" t="s">
        <v>340</v>
      </c>
      <c r="F134" s="248"/>
      <c r="G134" s="248" t="s">
        <v>332</v>
      </c>
      <c r="H134" s="266"/>
      <c r="I134" s="93"/>
      <c r="J134" s="92" t="s">
        <v>2</v>
      </c>
      <c r="K134" s="91"/>
      <c r="L134" s="91"/>
      <c r="M134" s="90"/>
      <c r="N134" s="2"/>
      <c r="V134" s="49"/>
    </row>
    <row r="135" spans="1:22" ht="13.8" thickBot="1">
      <c r="A135" s="268"/>
      <c r="B135" s="88"/>
      <c r="C135" s="88"/>
      <c r="D135" s="89"/>
      <c r="E135" s="88"/>
      <c r="F135" s="88"/>
      <c r="G135" s="245"/>
      <c r="H135" s="246"/>
      <c r="I135" s="247"/>
      <c r="J135" s="87" t="s">
        <v>2</v>
      </c>
      <c r="K135" s="87"/>
      <c r="L135" s="87"/>
      <c r="M135" s="86"/>
      <c r="N135" s="2"/>
      <c r="V135" s="49"/>
    </row>
    <row r="136" spans="1:22" ht="21" thickBot="1">
      <c r="A136" s="268"/>
      <c r="B136" s="121" t="s">
        <v>337</v>
      </c>
      <c r="C136" s="121" t="s">
        <v>339</v>
      </c>
      <c r="D136" s="121" t="s">
        <v>23</v>
      </c>
      <c r="E136" s="249" t="s">
        <v>341</v>
      </c>
      <c r="F136" s="249"/>
      <c r="G136" s="257"/>
      <c r="H136" s="258"/>
      <c r="I136" s="259"/>
      <c r="J136" s="85" t="s">
        <v>1</v>
      </c>
      <c r="K136" s="84"/>
      <c r="L136" s="84"/>
      <c r="M136" s="83"/>
      <c r="N136" s="2"/>
      <c r="V136" s="49"/>
    </row>
    <row r="137" spans="1:22" ht="13.8" thickBot="1">
      <c r="A137" s="269"/>
      <c r="B137" s="96"/>
      <c r="C137" s="96"/>
      <c r="D137" s="82"/>
      <c r="E137" s="95" t="s">
        <v>4</v>
      </c>
      <c r="F137" s="94"/>
      <c r="G137" s="263"/>
      <c r="H137" s="264"/>
      <c r="I137" s="265"/>
      <c r="J137" s="85" t="s">
        <v>0</v>
      </c>
      <c r="K137" s="84"/>
      <c r="L137" s="84"/>
      <c r="M137" s="83"/>
      <c r="N137" s="2"/>
      <c r="V137" s="49"/>
    </row>
    <row r="138" spans="1:22" ht="21.6" thickTop="1" thickBot="1">
      <c r="A138" s="267">
        <f>A134+1</f>
        <v>31</v>
      </c>
      <c r="B138" s="122" t="s">
        <v>336</v>
      </c>
      <c r="C138" s="122" t="s">
        <v>338</v>
      </c>
      <c r="D138" s="122" t="s">
        <v>24</v>
      </c>
      <c r="E138" s="248" t="s">
        <v>340</v>
      </c>
      <c r="F138" s="248"/>
      <c r="G138" s="248" t="s">
        <v>332</v>
      </c>
      <c r="H138" s="266"/>
      <c r="I138" s="93"/>
      <c r="J138" s="92" t="s">
        <v>2</v>
      </c>
      <c r="K138" s="91"/>
      <c r="L138" s="91"/>
      <c r="M138" s="90"/>
      <c r="N138" s="2"/>
      <c r="V138" s="49"/>
    </row>
    <row r="139" spans="1:22" ht="13.8" thickBot="1">
      <c r="A139" s="268"/>
      <c r="B139" s="88"/>
      <c r="C139" s="88"/>
      <c r="D139" s="89"/>
      <c r="E139" s="88"/>
      <c r="F139" s="88"/>
      <c r="G139" s="245"/>
      <c r="H139" s="246"/>
      <c r="I139" s="247"/>
      <c r="J139" s="87" t="s">
        <v>2</v>
      </c>
      <c r="K139" s="87"/>
      <c r="L139" s="87"/>
      <c r="M139" s="86"/>
      <c r="N139" s="2"/>
      <c r="V139" s="49"/>
    </row>
    <row r="140" spans="1:22" ht="21" thickBot="1">
      <c r="A140" s="268"/>
      <c r="B140" s="121" t="s">
        <v>337</v>
      </c>
      <c r="C140" s="121" t="s">
        <v>339</v>
      </c>
      <c r="D140" s="121" t="s">
        <v>23</v>
      </c>
      <c r="E140" s="249" t="s">
        <v>341</v>
      </c>
      <c r="F140" s="249"/>
      <c r="G140" s="257"/>
      <c r="H140" s="258"/>
      <c r="I140" s="259"/>
      <c r="J140" s="85" t="s">
        <v>1</v>
      </c>
      <c r="K140" s="84"/>
      <c r="L140" s="84"/>
      <c r="M140" s="83"/>
      <c r="N140" s="2"/>
      <c r="V140" s="49"/>
    </row>
    <row r="141" spans="1:22" ht="13.8" thickBot="1">
      <c r="A141" s="269"/>
      <c r="B141" s="96"/>
      <c r="C141" s="96"/>
      <c r="D141" s="82"/>
      <c r="E141" s="95" t="s">
        <v>4</v>
      </c>
      <c r="F141" s="94"/>
      <c r="G141" s="263"/>
      <c r="H141" s="264"/>
      <c r="I141" s="265"/>
      <c r="J141" s="85" t="s">
        <v>0</v>
      </c>
      <c r="K141" s="84"/>
      <c r="L141" s="84"/>
      <c r="M141" s="83"/>
      <c r="N141" s="2"/>
      <c r="V141" s="49"/>
    </row>
    <row r="142" spans="1:22" ht="21.6" thickTop="1" thickBot="1">
      <c r="A142" s="267">
        <f>A138+1</f>
        <v>32</v>
      </c>
      <c r="B142" s="122" t="s">
        <v>336</v>
      </c>
      <c r="C142" s="122" t="s">
        <v>338</v>
      </c>
      <c r="D142" s="122" t="s">
        <v>24</v>
      </c>
      <c r="E142" s="248" t="s">
        <v>340</v>
      </c>
      <c r="F142" s="248"/>
      <c r="G142" s="248" t="s">
        <v>332</v>
      </c>
      <c r="H142" s="266"/>
      <c r="I142" s="93"/>
      <c r="J142" s="92" t="s">
        <v>2</v>
      </c>
      <c r="K142" s="91"/>
      <c r="L142" s="91"/>
      <c r="M142" s="90"/>
      <c r="N142" s="2"/>
      <c r="V142" s="49"/>
    </row>
    <row r="143" spans="1:22" ht="13.8" thickBot="1">
      <c r="A143" s="268"/>
      <c r="B143" s="88"/>
      <c r="C143" s="88"/>
      <c r="D143" s="89"/>
      <c r="E143" s="88"/>
      <c r="F143" s="88"/>
      <c r="G143" s="245"/>
      <c r="H143" s="246"/>
      <c r="I143" s="247"/>
      <c r="J143" s="87" t="s">
        <v>2</v>
      </c>
      <c r="K143" s="87"/>
      <c r="L143" s="87"/>
      <c r="M143" s="86"/>
      <c r="N143" s="2"/>
      <c r="V143" s="49"/>
    </row>
    <row r="144" spans="1:22" ht="21" thickBot="1">
      <c r="A144" s="268"/>
      <c r="B144" s="121" t="s">
        <v>337</v>
      </c>
      <c r="C144" s="121" t="s">
        <v>339</v>
      </c>
      <c r="D144" s="121" t="s">
        <v>23</v>
      </c>
      <c r="E144" s="249" t="s">
        <v>341</v>
      </c>
      <c r="F144" s="249"/>
      <c r="G144" s="257"/>
      <c r="H144" s="258"/>
      <c r="I144" s="259"/>
      <c r="J144" s="85" t="s">
        <v>1</v>
      </c>
      <c r="K144" s="84"/>
      <c r="L144" s="84"/>
      <c r="M144" s="83"/>
      <c r="N144" s="2"/>
      <c r="V144" s="49"/>
    </row>
    <row r="145" spans="1:22" ht="13.8" thickBot="1">
      <c r="A145" s="269"/>
      <c r="B145" s="96"/>
      <c r="C145" s="96"/>
      <c r="D145" s="82"/>
      <c r="E145" s="95" t="s">
        <v>4</v>
      </c>
      <c r="F145" s="94"/>
      <c r="G145" s="263"/>
      <c r="H145" s="264"/>
      <c r="I145" s="265"/>
      <c r="J145" s="85" t="s">
        <v>0</v>
      </c>
      <c r="K145" s="84"/>
      <c r="L145" s="84"/>
      <c r="M145" s="83"/>
      <c r="N145" s="2"/>
      <c r="V145" s="49"/>
    </row>
    <row r="146" spans="1:22" ht="21.6" thickTop="1" thickBot="1">
      <c r="A146" s="267">
        <f>A142+1</f>
        <v>33</v>
      </c>
      <c r="B146" s="122" t="s">
        <v>336</v>
      </c>
      <c r="C146" s="122" t="s">
        <v>338</v>
      </c>
      <c r="D146" s="122" t="s">
        <v>24</v>
      </c>
      <c r="E146" s="248" t="s">
        <v>340</v>
      </c>
      <c r="F146" s="248"/>
      <c r="G146" s="248" t="s">
        <v>332</v>
      </c>
      <c r="H146" s="266"/>
      <c r="I146" s="93"/>
      <c r="J146" s="92" t="s">
        <v>2</v>
      </c>
      <c r="K146" s="91"/>
      <c r="L146" s="91"/>
      <c r="M146" s="90"/>
      <c r="N146" s="2"/>
      <c r="V146" s="49"/>
    </row>
    <row r="147" spans="1:22" ht="13.8" thickBot="1">
      <c r="A147" s="268"/>
      <c r="B147" s="88"/>
      <c r="C147" s="88"/>
      <c r="D147" s="89"/>
      <c r="E147" s="88"/>
      <c r="F147" s="88"/>
      <c r="G147" s="245"/>
      <c r="H147" s="246"/>
      <c r="I147" s="247"/>
      <c r="J147" s="87" t="s">
        <v>2</v>
      </c>
      <c r="K147" s="87"/>
      <c r="L147" s="87"/>
      <c r="M147" s="86"/>
      <c r="N147" s="2"/>
      <c r="V147" s="49"/>
    </row>
    <row r="148" spans="1:22" ht="21" thickBot="1">
      <c r="A148" s="268"/>
      <c r="B148" s="121" t="s">
        <v>337</v>
      </c>
      <c r="C148" s="121" t="s">
        <v>339</v>
      </c>
      <c r="D148" s="121" t="s">
        <v>23</v>
      </c>
      <c r="E148" s="249" t="s">
        <v>341</v>
      </c>
      <c r="F148" s="249"/>
      <c r="G148" s="257"/>
      <c r="H148" s="258"/>
      <c r="I148" s="259"/>
      <c r="J148" s="85" t="s">
        <v>1</v>
      </c>
      <c r="K148" s="84"/>
      <c r="L148" s="84"/>
      <c r="M148" s="83"/>
      <c r="N148" s="2"/>
      <c r="V148" s="49"/>
    </row>
    <row r="149" spans="1:22" ht="13.8" thickBot="1">
      <c r="A149" s="269"/>
      <c r="B149" s="96"/>
      <c r="C149" s="96"/>
      <c r="D149" s="82"/>
      <c r="E149" s="95" t="s">
        <v>4</v>
      </c>
      <c r="F149" s="94"/>
      <c r="G149" s="263"/>
      <c r="H149" s="264"/>
      <c r="I149" s="265"/>
      <c r="J149" s="85" t="s">
        <v>0</v>
      </c>
      <c r="K149" s="84"/>
      <c r="L149" s="84"/>
      <c r="M149" s="83"/>
      <c r="N149" s="2"/>
      <c r="V149" s="49"/>
    </row>
    <row r="150" spans="1:22" ht="21.6" thickTop="1" thickBot="1">
      <c r="A150" s="267">
        <f>A146+1</f>
        <v>34</v>
      </c>
      <c r="B150" s="122" t="s">
        <v>336</v>
      </c>
      <c r="C150" s="122" t="s">
        <v>338</v>
      </c>
      <c r="D150" s="122" t="s">
        <v>24</v>
      </c>
      <c r="E150" s="248" t="s">
        <v>340</v>
      </c>
      <c r="F150" s="248"/>
      <c r="G150" s="248" t="s">
        <v>332</v>
      </c>
      <c r="H150" s="266"/>
      <c r="I150" s="93"/>
      <c r="J150" s="92" t="s">
        <v>2</v>
      </c>
      <c r="K150" s="91"/>
      <c r="L150" s="91"/>
      <c r="M150" s="90"/>
      <c r="N150" s="2"/>
      <c r="V150" s="49"/>
    </row>
    <row r="151" spans="1:22" ht="13.8" thickBot="1">
      <c r="A151" s="268"/>
      <c r="B151" s="88"/>
      <c r="C151" s="88"/>
      <c r="D151" s="89"/>
      <c r="E151" s="88"/>
      <c r="F151" s="88"/>
      <c r="G151" s="245"/>
      <c r="H151" s="246"/>
      <c r="I151" s="247"/>
      <c r="J151" s="87" t="s">
        <v>2</v>
      </c>
      <c r="K151" s="87"/>
      <c r="L151" s="87"/>
      <c r="M151" s="86"/>
      <c r="N151" s="2"/>
      <c r="V151" s="49"/>
    </row>
    <row r="152" spans="1:22" ht="21" thickBot="1">
      <c r="A152" s="268"/>
      <c r="B152" s="121" t="s">
        <v>337</v>
      </c>
      <c r="C152" s="121" t="s">
        <v>339</v>
      </c>
      <c r="D152" s="121" t="s">
        <v>23</v>
      </c>
      <c r="E152" s="249" t="s">
        <v>341</v>
      </c>
      <c r="F152" s="249"/>
      <c r="G152" s="257"/>
      <c r="H152" s="258"/>
      <c r="I152" s="259"/>
      <c r="J152" s="85" t="s">
        <v>1</v>
      </c>
      <c r="K152" s="84"/>
      <c r="L152" s="84"/>
      <c r="M152" s="83"/>
      <c r="N152" s="2"/>
      <c r="V152" s="49"/>
    </row>
    <row r="153" spans="1:22" ht="13.8" thickBot="1">
      <c r="A153" s="269"/>
      <c r="B153" s="96"/>
      <c r="C153" s="96"/>
      <c r="D153" s="82"/>
      <c r="E153" s="95" t="s">
        <v>4</v>
      </c>
      <c r="F153" s="94"/>
      <c r="G153" s="263"/>
      <c r="H153" s="264"/>
      <c r="I153" s="265"/>
      <c r="J153" s="85" t="s">
        <v>0</v>
      </c>
      <c r="K153" s="84"/>
      <c r="L153" s="84"/>
      <c r="M153" s="83"/>
      <c r="N153" s="2"/>
      <c r="V153" s="49"/>
    </row>
    <row r="154" spans="1:22" ht="21.6" thickTop="1" thickBot="1">
      <c r="A154" s="267">
        <f>A150+1</f>
        <v>35</v>
      </c>
      <c r="B154" s="122" t="s">
        <v>336</v>
      </c>
      <c r="C154" s="122" t="s">
        <v>338</v>
      </c>
      <c r="D154" s="122" t="s">
        <v>24</v>
      </c>
      <c r="E154" s="248" t="s">
        <v>340</v>
      </c>
      <c r="F154" s="248"/>
      <c r="G154" s="248" t="s">
        <v>332</v>
      </c>
      <c r="H154" s="266"/>
      <c r="I154" s="93"/>
      <c r="J154" s="92" t="s">
        <v>2</v>
      </c>
      <c r="K154" s="91"/>
      <c r="L154" s="91"/>
      <c r="M154" s="90"/>
      <c r="N154" s="2"/>
      <c r="V154" s="49"/>
    </row>
    <row r="155" spans="1:22" ht="13.8" thickBot="1">
      <c r="A155" s="268"/>
      <c r="B155" s="88"/>
      <c r="C155" s="88"/>
      <c r="D155" s="89"/>
      <c r="E155" s="88"/>
      <c r="F155" s="88"/>
      <c r="G155" s="245"/>
      <c r="H155" s="246"/>
      <c r="I155" s="247"/>
      <c r="J155" s="87" t="s">
        <v>2</v>
      </c>
      <c r="K155" s="87"/>
      <c r="L155" s="87"/>
      <c r="M155" s="86"/>
      <c r="N155" s="2"/>
      <c r="V155" s="49"/>
    </row>
    <row r="156" spans="1:22" ht="21" thickBot="1">
      <c r="A156" s="268"/>
      <c r="B156" s="121" t="s">
        <v>337</v>
      </c>
      <c r="C156" s="121" t="s">
        <v>339</v>
      </c>
      <c r="D156" s="121" t="s">
        <v>23</v>
      </c>
      <c r="E156" s="249" t="s">
        <v>341</v>
      </c>
      <c r="F156" s="249"/>
      <c r="G156" s="257"/>
      <c r="H156" s="258"/>
      <c r="I156" s="259"/>
      <c r="J156" s="85" t="s">
        <v>1</v>
      </c>
      <c r="K156" s="84"/>
      <c r="L156" s="84"/>
      <c r="M156" s="83"/>
      <c r="N156" s="2"/>
      <c r="V156" s="49"/>
    </row>
    <row r="157" spans="1:22" ht="13.8" thickBot="1">
      <c r="A157" s="269"/>
      <c r="B157" s="96"/>
      <c r="C157" s="96"/>
      <c r="D157" s="82"/>
      <c r="E157" s="95" t="s">
        <v>4</v>
      </c>
      <c r="F157" s="94"/>
      <c r="G157" s="263"/>
      <c r="H157" s="264"/>
      <c r="I157" s="265"/>
      <c r="J157" s="85" t="s">
        <v>0</v>
      </c>
      <c r="K157" s="84"/>
      <c r="L157" s="84"/>
      <c r="M157" s="83"/>
      <c r="N157" s="2"/>
      <c r="V157" s="49"/>
    </row>
    <row r="158" spans="1:22" ht="21.6" thickTop="1" thickBot="1">
      <c r="A158" s="267">
        <f>A154+1</f>
        <v>36</v>
      </c>
      <c r="B158" s="122" t="s">
        <v>336</v>
      </c>
      <c r="C158" s="122" t="s">
        <v>338</v>
      </c>
      <c r="D158" s="122" t="s">
        <v>24</v>
      </c>
      <c r="E158" s="248" t="s">
        <v>340</v>
      </c>
      <c r="F158" s="248"/>
      <c r="G158" s="248" t="s">
        <v>332</v>
      </c>
      <c r="H158" s="266"/>
      <c r="I158" s="93"/>
      <c r="J158" s="92" t="s">
        <v>2</v>
      </c>
      <c r="K158" s="91"/>
      <c r="L158" s="91"/>
      <c r="M158" s="90"/>
      <c r="N158" s="2"/>
      <c r="V158" s="49"/>
    </row>
    <row r="159" spans="1:22" ht="13.8" thickBot="1">
      <c r="A159" s="268"/>
      <c r="B159" s="88"/>
      <c r="C159" s="88"/>
      <c r="D159" s="89"/>
      <c r="E159" s="88"/>
      <c r="F159" s="88"/>
      <c r="G159" s="245"/>
      <c r="H159" s="246"/>
      <c r="I159" s="247"/>
      <c r="J159" s="87" t="s">
        <v>2</v>
      </c>
      <c r="K159" s="87"/>
      <c r="L159" s="87"/>
      <c r="M159" s="86"/>
      <c r="N159" s="2"/>
      <c r="V159" s="49"/>
    </row>
    <row r="160" spans="1:22" ht="21" thickBot="1">
      <c r="A160" s="268"/>
      <c r="B160" s="121" t="s">
        <v>337</v>
      </c>
      <c r="C160" s="121" t="s">
        <v>339</v>
      </c>
      <c r="D160" s="121" t="s">
        <v>23</v>
      </c>
      <c r="E160" s="249" t="s">
        <v>341</v>
      </c>
      <c r="F160" s="249"/>
      <c r="G160" s="257"/>
      <c r="H160" s="258"/>
      <c r="I160" s="259"/>
      <c r="J160" s="85" t="s">
        <v>1</v>
      </c>
      <c r="K160" s="84"/>
      <c r="L160" s="84"/>
      <c r="M160" s="83"/>
      <c r="N160" s="2"/>
      <c r="V160" s="49"/>
    </row>
    <row r="161" spans="1:22" ht="13.8" thickBot="1">
      <c r="A161" s="269"/>
      <c r="B161" s="96"/>
      <c r="C161" s="96"/>
      <c r="D161" s="82"/>
      <c r="E161" s="95" t="s">
        <v>4</v>
      </c>
      <c r="F161" s="94"/>
      <c r="G161" s="263"/>
      <c r="H161" s="264"/>
      <c r="I161" s="265"/>
      <c r="J161" s="85" t="s">
        <v>0</v>
      </c>
      <c r="K161" s="84"/>
      <c r="L161" s="84"/>
      <c r="M161" s="83"/>
      <c r="N161" s="2"/>
      <c r="V161" s="49"/>
    </row>
    <row r="162" spans="1:22" ht="21.6" thickTop="1" thickBot="1">
      <c r="A162" s="267">
        <f>A158+1</f>
        <v>37</v>
      </c>
      <c r="B162" s="122" t="s">
        <v>336</v>
      </c>
      <c r="C162" s="122" t="s">
        <v>338</v>
      </c>
      <c r="D162" s="122" t="s">
        <v>24</v>
      </c>
      <c r="E162" s="248" t="s">
        <v>340</v>
      </c>
      <c r="F162" s="248"/>
      <c r="G162" s="248" t="s">
        <v>332</v>
      </c>
      <c r="H162" s="266"/>
      <c r="I162" s="93"/>
      <c r="J162" s="92" t="s">
        <v>2</v>
      </c>
      <c r="K162" s="91"/>
      <c r="L162" s="91"/>
      <c r="M162" s="90"/>
      <c r="N162" s="2"/>
      <c r="V162" s="49"/>
    </row>
    <row r="163" spans="1:22" ht="13.8" thickBot="1">
      <c r="A163" s="268"/>
      <c r="B163" s="88"/>
      <c r="C163" s="88"/>
      <c r="D163" s="89"/>
      <c r="E163" s="88"/>
      <c r="F163" s="88"/>
      <c r="G163" s="245"/>
      <c r="H163" s="246"/>
      <c r="I163" s="247"/>
      <c r="J163" s="87" t="s">
        <v>2</v>
      </c>
      <c r="K163" s="87"/>
      <c r="L163" s="87"/>
      <c r="M163" s="86"/>
      <c r="N163" s="2"/>
      <c r="V163" s="49"/>
    </row>
    <row r="164" spans="1:22" ht="21" thickBot="1">
      <c r="A164" s="268"/>
      <c r="B164" s="121" t="s">
        <v>337</v>
      </c>
      <c r="C164" s="121" t="s">
        <v>339</v>
      </c>
      <c r="D164" s="121" t="s">
        <v>23</v>
      </c>
      <c r="E164" s="249" t="s">
        <v>341</v>
      </c>
      <c r="F164" s="249"/>
      <c r="G164" s="257"/>
      <c r="H164" s="258"/>
      <c r="I164" s="259"/>
      <c r="J164" s="85" t="s">
        <v>1</v>
      </c>
      <c r="K164" s="84"/>
      <c r="L164" s="84"/>
      <c r="M164" s="83"/>
      <c r="N164" s="2"/>
      <c r="V164" s="49"/>
    </row>
    <row r="165" spans="1:22" ht="13.8" thickBot="1">
      <c r="A165" s="269"/>
      <c r="B165" s="96"/>
      <c r="C165" s="96"/>
      <c r="D165" s="82"/>
      <c r="E165" s="95" t="s">
        <v>4</v>
      </c>
      <c r="F165" s="94"/>
      <c r="G165" s="263"/>
      <c r="H165" s="264"/>
      <c r="I165" s="265"/>
      <c r="J165" s="85" t="s">
        <v>0</v>
      </c>
      <c r="K165" s="84"/>
      <c r="L165" s="84"/>
      <c r="M165" s="83"/>
      <c r="N165" s="2"/>
      <c r="V165" s="49"/>
    </row>
    <row r="166" spans="1:22" ht="21.6" thickTop="1" thickBot="1">
      <c r="A166" s="267">
        <f>A162+1</f>
        <v>38</v>
      </c>
      <c r="B166" s="122" t="s">
        <v>336</v>
      </c>
      <c r="C166" s="122" t="s">
        <v>338</v>
      </c>
      <c r="D166" s="122" t="s">
        <v>24</v>
      </c>
      <c r="E166" s="248" t="s">
        <v>340</v>
      </c>
      <c r="F166" s="248"/>
      <c r="G166" s="248" t="s">
        <v>332</v>
      </c>
      <c r="H166" s="266"/>
      <c r="I166" s="93"/>
      <c r="J166" s="92" t="s">
        <v>2</v>
      </c>
      <c r="K166" s="91"/>
      <c r="L166" s="91"/>
      <c r="M166" s="90"/>
      <c r="N166" s="2"/>
      <c r="V166" s="49"/>
    </row>
    <row r="167" spans="1:22" ht="13.8" thickBot="1">
      <c r="A167" s="268"/>
      <c r="B167" s="88"/>
      <c r="C167" s="88"/>
      <c r="D167" s="89"/>
      <c r="E167" s="88"/>
      <c r="F167" s="88"/>
      <c r="G167" s="245"/>
      <c r="H167" s="246"/>
      <c r="I167" s="247"/>
      <c r="J167" s="87" t="s">
        <v>2</v>
      </c>
      <c r="K167" s="87"/>
      <c r="L167" s="87"/>
      <c r="M167" s="86"/>
      <c r="N167" s="2"/>
      <c r="V167" s="49"/>
    </row>
    <row r="168" spans="1:22" ht="21" thickBot="1">
      <c r="A168" s="268"/>
      <c r="B168" s="121" t="s">
        <v>337</v>
      </c>
      <c r="C168" s="121" t="s">
        <v>339</v>
      </c>
      <c r="D168" s="121" t="s">
        <v>23</v>
      </c>
      <c r="E168" s="249" t="s">
        <v>341</v>
      </c>
      <c r="F168" s="249"/>
      <c r="G168" s="257"/>
      <c r="H168" s="258"/>
      <c r="I168" s="259"/>
      <c r="J168" s="85" t="s">
        <v>1</v>
      </c>
      <c r="K168" s="84"/>
      <c r="L168" s="84"/>
      <c r="M168" s="83"/>
      <c r="N168" s="2"/>
      <c r="V168" s="49"/>
    </row>
    <row r="169" spans="1:22" ht="13.8" thickBot="1">
      <c r="A169" s="269"/>
      <c r="B169" s="96"/>
      <c r="C169" s="96"/>
      <c r="D169" s="82"/>
      <c r="E169" s="95" t="s">
        <v>4</v>
      </c>
      <c r="F169" s="94"/>
      <c r="G169" s="263"/>
      <c r="H169" s="264"/>
      <c r="I169" s="265"/>
      <c r="J169" s="85" t="s">
        <v>0</v>
      </c>
      <c r="K169" s="84"/>
      <c r="L169" s="84"/>
      <c r="M169" s="83"/>
      <c r="N169" s="2"/>
      <c r="V169" s="49"/>
    </row>
    <row r="170" spans="1:22" ht="21.6" thickTop="1" thickBot="1">
      <c r="A170" s="267">
        <f>A166+1</f>
        <v>39</v>
      </c>
      <c r="B170" s="122" t="s">
        <v>336</v>
      </c>
      <c r="C170" s="122" t="s">
        <v>338</v>
      </c>
      <c r="D170" s="122" t="s">
        <v>24</v>
      </c>
      <c r="E170" s="248" t="s">
        <v>340</v>
      </c>
      <c r="F170" s="248"/>
      <c r="G170" s="248" t="s">
        <v>332</v>
      </c>
      <c r="H170" s="266"/>
      <c r="I170" s="93"/>
      <c r="J170" s="92" t="s">
        <v>2</v>
      </c>
      <c r="K170" s="91"/>
      <c r="L170" s="91"/>
      <c r="M170" s="90"/>
      <c r="N170" s="2"/>
      <c r="V170" s="49"/>
    </row>
    <row r="171" spans="1:22" ht="13.8" thickBot="1">
      <c r="A171" s="268"/>
      <c r="B171" s="88"/>
      <c r="C171" s="88"/>
      <c r="D171" s="89"/>
      <c r="E171" s="88"/>
      <c r="F171" s="88"/>
      <c r="G171" s="245"/>
      <c r="H171" s="246"/>
      <c r="I171" s="247"/>
      <c r="J171" s="87" t="s">
        <v>2</v>
      </c>
      <c r="K171" s="87"/>
      <c r="L171" s="87"/>
      <c r="M171" s="86"/>
      <c r="N171" s="2"/>
      <c r="V171" s="49"/>
    </row>
    <row r="172" spans="1:22" ht="21" thickBot="1">
      <c r="A172" s="268"/>
      <c r="B172" s="121" t="s">
        <v>337</v>
      </c>
      <c r="C172" s="121" t="s">
        <v>339</v>
      </c>
      <c r="D172" s="121" t="s">
        <v>23</v>
      </c>
      <c r="E172" s="249" t="s">
        <v>341</v>
      </c>
      <c r="F172" s="249"/>
      <c r="G172" s="257"/>
      <c r="H172" s="258"/>
      <c r="I172" s="259"/>
      <c r="J172" s="85" t="s">
        <v>1</v>
      </c>
      <c r="K172" s="84"/>
      <c r="L172" s="84"/>
      <c r="M172" s="83"/>
      <c r="N172" s="2"/>
      <c r="V172" s="49"/>
    </row>
    <row r="173" spans="1:22" ht="13.8" thickBot="1">
      <c r="A173" s="269"/>
      <c r="B173" s="96"/>
      <c r="C173" s="96"/>
      <c r="D173" s="82"/>
      <c r="E173" s="95" t="s">
        <v>4</v>
      </c>
      <c r="F173" s="94"/>
      <c r="G173" s="263"/>
      <c r="H173" s="264"/>
      <c r="I173" s="265"/>
      <c r="J173" s="85" t="s">
        <v>0</v>
      </c>
      <c r="K173" s="84"/>
      <c r="L173" s="84"/>
      <c r="M173" s="83"/>
      <c r="N173" s="2"/>
      <c r="V173" s="49"/>
    </row>
    <row r="174" spans="1:22" ht="21.6" thickTop="1" thickBot="1">
      <c r="A174" s="267">
        <f>A170+1</f>
        <v>40</v>
      </c>
      <c r="B174" s="122" t="s">
        <v>336</v>
      </c>
      <c r="C174" s="122" t="s">
        <v>338</v>
      </c>
      <c r="D174" s="122" t="s">
        <v>24</v>
      </c>
      <c r="E174" s="248" t="s">
        <v>340</v>
      </c>
      <c r="F174" s="248"/>
      <c r="G174" s="248" t="s">
        <v>332</v>
      </c>
      <c r="H174" s="266"/>
      <c r="I174" s="93"/>
      <c r="J174" s="92" t="s">
        <v>2</v>
      </c>
      <c r="K174" s="91"/>
      <c r="L174" s="91"/>
      <c r="M174" s="90"/>
      <c r="N174" s="2"/>
      <c r="V174" s="49"/>
    </row>
    <row r="175" spans="1:22" ht="13.8" thickBot="1">
      <c r="A175" s="268"/>
      <c r="B175" s="88"/>
      <c r="C175" s="88"/>
      <c r="D175" s="89"/>
      <c r="E175" s="88"/>
      <c r="F175" s="88"/>
      <c r="G175" s="245"/>
      <c r="H175" s="246"/>
      <c r="I175" s="247"/>
      <c r="J175" s="87" t="s">
        <v>2</v>
      </c>
      <c r="K175" s="87"/>
      <c r="L175" s="87"/>
      <c r="M175" s="86"/>
      <c r="N175" s="2"/>
      <c r="V175" s="49"/>
    </row>
    <row r="176" spans="1:22" ht="21" thickBot="1">
      <c r="A176" s="268"/>
      <c r="B176" s="121" t="s">
        <v>337</v>
      </c>
      <c r="C176" s="121" t="s">
        <v>339</v>
      </c>
      <c r="D176" s="121" t="s">
        <v>23</v>
      </c>
      <c r="E176" s="249" t="s">
        <v>341</v>
      </c>
      <c r="F176" s="249"/>
      <c r="G176" s="257"/>
      <c r="H176" s="258"/>
      <c r="I176" s="259"/>
      <c r="J176" s="85" t="s">
        <v>1</v>
      </c>
      <c r="K176" s="84"/>
      <c r="L176" s="84"/>
      <c r="M176" s="83"/>
      <c r="N176" s="2"/>
      <c r="V176" s="49"/>
    </row>
    <row r="177" spans="1:22" ht="13.8" thickBot="1">
      <c r="A177" s="269"/>
      <c r="B177" s="96"/>
      <c r="C177" s="96"/>
      <c r="D177" s="82"/>
      <c r="E177" s="95" t="s">
        <v>4</v>
      </c>
      <c r="F177" s="94"/>
      <c r="G177" s="263"/>
      <c r="H177" s="264"/>
      <c r="I177" s="265"/>
      <c r="J177" s="85" t="s">
        <v>0</v>
      </c>
      <c r="K177" s="84"/>
      <c r="L177" s="84"/>
      <c r="M177" s="83"/>
      <c r="N177" s="2"/>
      <c r="V177" s="49"/>
    </row>
    <row r="178" spans="1:22" ht="21.6" thickTop="1" thickBot="1">
      <c r="A178" s="267">
        <f>A174+1</f>
        <v>41</v>
      </c>
      <c r="B178" s="122" t="s">
        <v>336</v>
      </c>
      <c r="C178" s="122" t="s">
        <v>338</v>
      </c>
      <c r="D178" s="122" t="s">
        <v>24</v>
      </c>
      <c r="E178" s="248" t="s">
        <v>340</v>
      </c>
      <c r="F178" s="248"/>
      <c r="G178" s="248" t="s">
        <v>332</v>
      </c>
      <c r="H178" s="266"/>
      <c r="I178" s="93"/>
      <c r="J178" s="92" t="s">
        <v>2</v>
      </c>
      <c r="K178" s="91"/>
      <c r="L178" s="91"/>
      <c r="M178" s="90"/>
      <c r="N178" s="2"/>
      <c r="V178" s="49"/>
    </row>
    <row r="179" spans="1:22" ht="13.8" thickBot="1">
      <c r="A179" s="268"/>
      <c r="B179" s="88"/>
      <c r="C179" s="88"/>
      <c r="D179" s="89"/>
      <c r="E179" s="88"/>
      <c r="F179" s="88"/>
      <c r="G179" s="245"/>
      <c r="H179" s="246"/>
      <c r="I179" s="247"/>
      <c r="J179" s="87" t="s">
        <v>2</v>
      </c>
      <c r="K179" s="87"/>
      <c r="L179" s="87"/>
      <c r="M179" s="86"/>
      <c r="N179" s="2"/>
      <c r="V179" s="49">
        <f>G179</f>
        <v>0</v>
      </c>
    </row>
    <row r="180" spans="1:22" ht="21" thickBot="1">
      <c r="A180" s="268"/>
      <c r="B180" s="121" t="s">
        <v>337</v>
      </c>
      <c r="C180" s="121" t="s">
        <v>339</v>
      </c>
      <c r="D180" s="121" t="s">
        <v>23</v>
      </c>
      <c r="E180" s="249" t="s">
        <v>341</v>
      </c>
      <c r="F180" s="249"/>
      <c r="G180" s="257"/>
      <c r="H180" s="258"/>
      <c r="I180" s="259"/>
      <c r="J180" s="85" t="s">
        <v>1</v>
      </c>
      <c r="K180" s="84"/>
      <c r="L180" s="84"/>
      <c r="M180" s="83"/>
      <c r="N180" s="2"/>
      <c r="V180" s="49"/>
    </row>
    <row r="181" spans="1:22" ht="13.8" thickBot="1">
      <c r="A181" s="269"/>
      <c r="B181" s="96"/>
      <c r="C181" s="96"/>
      <c r="D181" s="82"/>
      <c r="E181" s="95" t="s">
        <v>4</v>
      </c>
      <c r="F181" s="94"/>
      <c r="G181" s="263"/>
      <c r="H181" s="264"/>
      <c r="I181" s="265"/>
      <c r="J181" s="85" t="s">
        <v>0</v>
      </c>
      <c r="K181" s="84"/>
      <c r="L181" s="84"/>
      <c r="M181" s="83"/>
      <c r="N181" s="2"/>
      <c r="V181" s="49"/>
    </row>
    <row r="182" spans="1:22" ht="21.6" thickTop="1" thickBot="1">
      <c r="A182" s="267">
        <f>A178+1</f>
        <v>42</v>
      </c>
      <c r="B182" s="122" t="s">
        <v>336</v>
      </c>
      <c r="C182" s="122" t="s">
        <v>338</v>
      </c>
      <c r="D182" s="122" t="s">
        <v>24</v>
      </c>
      <c r="E182" s="248" t="s">
        <v>340</v>
      </c>
      <c r="F182" s="248"/>
      <c r="G182" s="248" t="s">
        <v>332</v>
      </c>
      <c r="H182" s="266"/>
      <c r="I182" s="93"/>
      <c r="J182" s="92" t="s">
        <v>2</v>
      </c>
      <c r="K182" s="91"/>
      <c r="L182" s="91"/>
      <c r="M182" s="90"/>
      <c r="N182" s="2"/>
      <c r="V182" s="49"/>
    </row>
    <row r="183" spans="1:22" ht="13.8" thickBot="1">
      <c r="A183" s="268"/>
      <c r="B183" s="88"/>
      <c r="C183" s="88"/>
      <c r="D183" s="89"/>
      <c r="E183" s="88"/>
      <c r="F183" s="88"/>
      <c r="G183" s="245"/>
      <c r="H183" s="246"/>
      <c r="I183" s="247"/>
      <c r="J183" s="87" t="s">
        <v>2</v>
      </c>
      <c r="K183" s="87"/>
      <c r="L183" s="87"/>
      <c r="M183" s="86"/>
      <c r="N183" s="2"/>
      <c r="V183" s="49">
        <f>G183</f>
        <v>0</v>
      </c>
    </row>
    <row r="184" spans="1:22" ht="21" thickBot="1">
      <c r="A184" s="268"/>
      <c r="B184" s="121" t="s">
        <v>337</v>
      </c>
      <c r="C184" s="121" t="s">
        <v>339</v>
      </c>
      <c r="D184" s="121" t="s">
        <v>23</v>
      </c>
      <c r="E184" s="249" t="s">
        <v>341</v>
      </c>
      <c r="F184" s="249"/>
      <c r="G184" s="257"/>
      <c r="H184" s="258"/>
      <c r="I184" s="259"/>
      <c r="J184" s="85" t="s">
        <v>1</v>
      </c>
      <c r="K184" s="84"/>
      <c r="L184" s="84"/>
      <c r="M184" s="83"/>
      <c r="N184" s="2"/>
      <c r="V184" s="49"/>
    </row>
    <row r="185" spans="1:22" ht="13.8" thickBot="1">
      <c r="A185" s="269"/>
      <c r="B185" s="96"/>
      <c r="C185" s="96"/>
      <c r="D185" s="82"/>
      <c r="E185" s="95" t="s">
        <v>4</v>
      </c>
      <c r="F185" s="94"/>
      <c r="G185" s="263"/>
      <c r="H185" s="264"/>
      <c r="I185" s="265"/>
      <c r="J185" s="85" t="s">
        <v>0</v>
      </c>
      <c r="K185" s="84"/>
      <c r="L185" s="84"/>
      <c r="M185" s="83"/>
      <c r="N185" s="2"/>
      <c r="V185" s="49"/>
    </row>
    <row r="186" spans="1:22" ht="21.6" thickTop="1" thickBot="1">
      <c r="A186" s="267">
        <f>A182+1</f>
        <v>43</v>
      </c>
      <c r="B186" s="122" t="s">
        <v>336</v>
      </c>
      <c r="C186" s="122" t="s">
        <v>338</v>
      </c>
      <c r="D186" s="122" t="s">
        <v>24</v>
      </c>
      <c r="E186" s="248" t="s">
        <v>340</v>
      </c>
      <c r="F186" s="248"/>
      <c r="G186" s="248" t="s">
        <v>332</v>
      </c>
      <c r="H186" s="266"/>
      <c r="I186" s="93"/>
      <c r="J186" s="92" t="s">
        <v>2</v>
      </c>
      <c r="K186" s="91"/>
      <c r="L186" s="91"/>
      <c r="M186" s="90"/>
      <c r="N186" s="2"/>
      <c r="V186" s="49"/>
    </row>
    <row r="187" spans="1:22" ht="13.8" thickBot="1">
      <c r="A187" s="268"/>
      <c r="B187" s="88"/>
      <c r="C187" s="88"/>
      <c r="D187" s="89"/>
      <c r="E187" s="88"/>
      <c r="F187" s="88"/>
      <c r="G187" s="245"/>
      <c r="H187" s="246"/>
      <c r="I187" s="247"/>
      <c r="J187" s="87" t="s">
        <v>2</v>
      </c>
      <c r="K187" s="87"/>
      <c r="L187" s="87"/>
      <c r="M187" s="86"/>
      <c r="N187" s="2"/>
      <c r="V187" s="49">
        <f>G187</f>
        <v>0</v>
      </c>
    </row>
    <row r="188" spans="1:22" ht="21" thickBot="1">
      <c r="A188" s="268"/>
      <c r="B188" s="121" t="s">
        <v>337</v>
      </c>
      <c r="C188" s="121" t="s">
        <v>339</v>
      </c>
      <c r="D188" s="121" t="s">
        <v>23</v>
      </c>
      <c r="E188" s="249" t="s">
        <v>341</v>
      </c>
      <c r="F188" s="249"/>
      <c r="G188" s="257"/>
      <c r="H188" s="258"/>
      <c r="I188" s="259"/>
      <c r="J188" s="85" t="s">
        <v>1</v>
      </c>
      <c r="K188" s="84"/>
      <c r="L188" s="84"/>
      <c r="M188" s="83"/>
      <c r="N188" s="2"/>
      <c r="V188" s="49"/>
    </row>
    <row r="189" spans="1:22" ht="13.8" thickBot="1">
      <c r="A189" s="269"/>
      <c r="B189" s="96"/>
      <c r="C189" s="96"/>
      <c r="D189" s="82"/>
      <c r="E189" s="95" t="s">
        <v>4</v>
      </c>
      <c r="F189" s="94"/>
      <c r="G189" s="263"/>
      <c r="H189" s="264"/>
      <c r="I189" s="265"/>
      <c r="J189" s="85" t="s">
        <v>0</v>
      </c>
      <c r="K189" s="84"/>
      <c r="L189" s="84"/>
      <c r="M189" s="83"/>
      <c r="N189" s="2"/>
      <c r="V189" s="49"/>
    </row>
    <row r="190" spans="1:22" ht="21.6" thickTop="1" thickBot="1">
      <c r="A190" s="267">
        <f>A186+1</f>
        <v>44</v>
      </c>
      <c r="B190" s="122" t="s">
        <v>336</v>
      </c>
      <c r="C190" s="122" t="s">
        <v>338</v>
      </c>
      <c r="D190" s="122" t="s">
        <v>24</v>
      </c>
      <c r="E190" s="248" t="s">
        <v>340</v>
      </c>
      <c r="F190" s="248"/>
      <c r="G190" s="248" t="s">
        <v>332</v>
      </c>
      <c r="H190" s="266"/>
      <c r="I190" s="93"/>
      <c r="J190" s="92" t="s">
        <v>2</v>
      </c>
      <c r="K190" s="91"/>
      <c r="L190" s="91"/>
      <c r="M190" s="90"/>
      <c r="N190" s="2"/>
      <c r="V190" s="49"/>
    </row>
    <row r="191" spans="1:22" ht="13.8" thickBot="1">
      <c r="A191" s="268"/>
      <c r="B191" s="88"/>
      <c r="C191" s="88"/>
      <c r="D191" s="89"/>
      <c r="E191" s="88"/>
      <c r="F191" s="88"/>
      <c r="G191" s="245"/>
      <c r="H191" s="246"/>
      <c r="I191" s="247"/>
      <c r="J191" s="87" t="s">
        <v>2</v>
      </c>
      <c r="K191" s="87"/>
      <c r="L191" s="87"/>
      <c r="M191" s="86"/>
      <c r="N191" s="2"/>
      <c r="V191" s="49">
        <f>G191</f>
        <v>0</v>
      </c>
    </row>
    <row r="192" spans="1:22" ht="21" thickBot="1">
      <c r="A192" s="268"/>
      <c r="B192" s="121" t="s">
        <v>337</v>
      </c>
      <c r="C192" s="121" t="s">
        <v>339</v>
      </c>
      <c r="D192" s="121" t="s">
        <v>23</v>
      </c>
      <c r="E192" s="249" t="s">
        <v>341</v>
      </c>
      <c r="F192" s="249"/>
      <c r="G192" s="257"/>
      <c r="H192" s="258"/>
      <c r="I192" s="259"/>
      <c r="J192" s="85" t="s">
        <v>1</v>
      </c>
      <c r="K192" s="84"/>
      <c r="L192" s="84"/>
      <c r="M192" s="83"/>
      <c r="N192" s="2"/>
      <c r="V192" s="49"/>
    </row>
    <row r="193" spans="1:22" ht="13.8" thickBot="1">
      <c r="A193" s="269"/>
      <c r="B193" s="96"/>
      <c r="C193" s="96"/>
      <c r="D193" s="82"/>
      <c r="E193" s="95" t="s">
        <v>4</v>
      </c>
      <c r="F193" s="94"/>
      <c r="G193" s="263"/>
      <c r="H193" s="264"/>
      <c r="I193" s="265"/>
      <c r="J193" s="85" t="s">
        <v>0</v>
      </c>
      <c r="K193" s="84"/>
      <c r="L193" s="84"/>
      <c r="M193" s="83"/>
      <c r="N193" s="2"/>
      <c r="V193" s="49"/>
    </row>
    <row r="194" spans="1:22" ht="21.6" thickTop="1" thickBot="1">
      <c r="A194" s="267">
        <f>A190+1</f>
        <v>45</v>
      </c>
      <c r="B194" s="122" t="s">
        <v>336</v>
      </c>
      <c r="C194" s="122" t="s">
        <v>338</v>
      </c>
      <c r="D194" s="122" t="s">
        <v>24</v>
      </c>
      <c r="E194" s="248" t="s">
        <v>340</v>
      </c>
      <c r="F194" s="248"/>
      <c r="G194" s="248" t="s">
        <v>332</v>
      </c>
      <c r="H194" s="266"/>
      <c r="I194" s="93"/>
      <c r="J194" s="92" t="s">
        <v>2</v>
      </c>
      <c r="K194" s="91"/>
      <c r="L194" s="91"/>
      <c r="M194" s="90"/>
      <c r="N194" s="2"/>
      <c r="V194" s="49"/>
    </row>
    <row r="195" spans="1:22" ht="13.8" thickBot="1">
      <c r="A195" s="268"/>
      <c r="B195" s="88"/>
      <c r="C195" s="88"/>
      <c r="D195" s="89"/>
      <c r="E195" s="88"/>
      <c r="F195" s="88"/>
      <c r="G195" s="245"/>
      <c r="H195" s="246"/>
      <c r="I195" s="247"/>
      <c r="J195" s="87" t="s">
        <v>2</v>
      </c>
      <c r="K195" s="87"/>
      <c r="L195" s="87"/>
      <c r="M195" s="86"/>
      <c r="N195" s="2"/>
      <c r="V195" s="49">
        <f>G195</f>
        <v>0</v>
      </c>
    </row>
    <row r="196" spans="1:22" ht="21" thickBot="1">
      <c r="A196" s="268"/>
      <c r="B196" s="121" t="s">
        <v>337</v>
      </c>
      <c r="C196" s="121" t="s">
        <v>339</v>
      </c>
      <c r="D196" s="121" t="s">
        <v>23</v>
      </c>
      <c r="E196" s="249" t="s">
        <v>341</v>
      </c>
      <c r="F196" s="249"/>
      <c r="G196" s="257"/>
      <c r="H196" s="258"/>
      <c r="I196" s="259"/>
      <c r="J196" s="85" t="s">
        <v>1</v>
      </c>
      <c r="K196" s="84"/>
      <c r="L196" s="84"/>
      <c r="M196" s="83"/>
      <c r="N196" s="2"/>
      <c r="V196" s="49"/>
    </row>
    <row r="197" spans="1:22" ht="13.8" thickBot="1">
      <c r="A197" s="269"/>
      <c r="B197" s="96"/>
      <c r="C197" s="96"/>
      <c r="D197" s="82"/>
      <c r="E197" s="95" t="s">
        <v>4</v>
      </c>
      <c r="F197" s="94"/>
      <c r="G197" s="263"/>
      <c r="H197" s="264"/>
      <c r="I197" s="265"/>
      <c r="J197" s="85" t="s">
        <v>0</v>
      </c>
      <c r="K197" s="84"/>
      <c r="L197" s="84"/>
      <c r="M197" s="83"/>
      <c r="N197" s="2"/>
      <c r="V197" s="49"/>
    </row>
    <row r="198" spans="1:22" ht="21.6" thickTop="1" thickBot="1">
      <c r="A198" s="267">
        <f>A194+1</f>
        <v>46</v>
      </c>
      <c r="B198" s="122" t="s">
        <v>336</v>
      </c>
      <c r="C198" s="122" t="s">
        <v>338</v>
      </c>
      <c r="D198" s="122" t="s">
        <v>24</v>
      </c>
      <c r="E198" s="248" t="s">
        <v>340</v>
      </c>
      <c r="F198" s="248"/>
      <c r="G198" s="248" t="s">
        <v>332</v>
      </c>
      <c r="H198" s="266"/>
      <c r="I198" s="93"/>
      <c r="J198" s="92" t="s">
        <v>2</v>
      </c>
      <c r="K198" s="91"/>
      <c r="L198" s="91"/>
      <c r="M198" s="90"/>
      <c r="N198" s="2"/>
      <c r="V198" s="49"/>
    </row>
    <row r="199" spans="1:22" ht="13.8" thickBot="1">
      <c r="A199" s="268"/>
      <c r="B199" s="88"/>
      <c r="C199" s="88"/>
      <c r="D199" s="89"/>
      <c r="E199" s="88"/>
      <c r="F199" s="88"/>
      <c r="G199" s="245"/>
      <c r="H199" s="246"/>
      <c r="I199" s="247"/>
      <c r="J199" s="87" t="s">
        <v>2</v>
      </c>
      <c r="K199" s="87"/>
      <c r="L199" s="87"/>
      <c r="M199" s="86"/>
      <c r="N199" s="2"/>
      <c r="V199" s="49">
        <f>G199</f>
        <v>0</v>
      </c>
    </row>
    <row r="200" spans="1:22" ht="21" thickBot="1">
      <c r="A200" s="268"/>
      <c r="B200" s="121" t="s">
        <v>337</v>
      </c>
      <c r="C200" s="121" t="s">
        <v>339</v>
      </c>
      <c r="D200" s="121" t="s">
        <v>23</v>
      </c>
      <c r="E200" s="249" t="s">
        <v>341</v>
      </c>
      <c r="F200" s="249"/>
      <c r="G200" s="257"/>
      <c r="H200" s="258"/>
      <c r="I200" s="259"/>
      <c r="J200" s="85" t="s">
        <v>1</v>
      </c>
      <c r="K200" s="84"/>
      <c r="L200" s="84"/>
      <c r="M200" s="83"/>
      <c r="N200" s="2"/>
      <c r="V200" s="49"/>
    </row>
    <row r="201" spans="1:22" ht="13.8" thickBot="1">
      <c r="A201" s="269"/>
      <c r="B201" s="96"/>
      <c r="C201" s="96"/>
      <c r="D201" s="82"/>
      <c r="E201" s="95" t="s">
        <v>4</v>
      </c>
      <c r="F201" s="94"/>
      <c r="G201" s="263"/>
      <c r="H201" s="264"/>
      <c r="I201" s="265"/>
      <c r="J201" s="85" t="s">
        <v>0</v>
      </c>
      <c r="K201" s="84"/>
      <c r="L201" s="84"/>
      <c r="M201" s="83"/>
      <c r="N201" s="2"/>
      <c r="V201" s="49"/>
    </row>
    <row r="202" spans="1:22" ht="21.6" thickTop="1" thickBot="1">
      <c r="A202" s="267">
        <f>A198+1</f>
        <v>47</v>
      </c>
      <c r="B202" s="122" t="s">
        <v>336</v>
      </c>
      <c r="C202" s="122" t="s">
        <v>338</v>
      </c>
      <c r="D202" s="122" t="s">
        <v>24</v>
      </c>
      <c r="E202" s="248" t="s">
        <v>340</v>
      </c>
      <c r="F202" s="248"/>
      <c r="G202" s="248" t="s">
        <v>332</v>
      </c>
      <c r="H202" s="266"/>
      <c r="I202" s="93"/>
      <c r="J202" s="92" t="s">
        <v>2</v>
      </c>
      <c r="K202" s="91"/>
      <c r="L202" s="91"/>
      <c r="M202" s="90"/>
      <c r="N202" s="2"/>
      <c r="V202" s="49"/>
    </row>
    <row r="203" spans="1:22" ht="13.8" thickBot="1">
      <c r="A203" s="268"/>
      <c r="B203" s="88"/>
      <c r="C203" s="88"/>
      <c r="D203" s="89"/>
      <c r="E203" s="88"/>
      <c r="F203" s="88"/>
      <c r="G203" s="245"/>
      <c r="H203" s="246"/>
      <c r="I203" s="247"/>
      <c r="J203" s="87" t="s">
        <v>2</v>
      </c>
      <c r="K203" s="87"/>
      <c r="L203" s="87"/>
      <c r="M203" s="86"/>
      <c r="N203" s="2"/>
      <c r="V203" s="49">
        <f>G203</f>
        <v>0</v>
      </c>
    </row>
    <row r="204" spans="1:22" ht="21" thickBot="1">
      <c r="A204" s="268"/>
      <c r="B204" s="121" t="s">
        <v>337</v>
      </c>
      <c r="C204" s="121" t="s">
        <v>339</v>
      </c>
      <c r="D204" s="121" t="s">
        <v>23</v>
      </c>
      <c r="E204" s="249" t="s">
        <v>341</v>
      </c>
      <c r="F204" s="249"/>
      <c r="G204" s="257"/>
      <c r="H204" s="258"/>
      <c r="I204" s="259"/>
      <c r="J204" s="85" t="s">
        <v>1</v>
      </c>
      <c r="K204" s="84"/>
      <c r="L204" s="84"/>
      <c r="M204" s="83"/>
      <c r="N204" s="2"/>
      <c r="V204" s="49"/>
    </row>
    <row r="205" spans="1:22" ht="13.8" thickBot="1">
      <c r="A205" s="269"/>
      <c r="B205" s="96"/>
      <c r="C205" s="96"/>
      <c r="D205" s="82"/>
      <c r="E205" s="95" t="s">
        <v>4</v>
      </c>
      <c r="F205" s="94"/>
      <c r="G205" s="263"/>
      <c r="H205" s="264"/>
      <c r="I205" s="265"/>
      <c r="J205" s="85" t="s">
        <v>0</v>
      </c>
      <c r="K205" s="84"/>
      <c r="L205" s="84"/>
      <c r="M205" s="83"/>
      <c r="N205" s="2"/>
      <c r="V205" s="49"/>
    </row>
    <row r="206" spans="1:22" ht="21.6" thickTop="1" thickBot="1">
      <c r="A206" s="267">
        <f>A202+1</f>
        <v>48</v>
      </c>
      <c r="B206" s="122" t="s">
        <v>336</v>
      </c>
      <c r="C206" s="122" t="s">
        <v>338</v>
      </c>
      <c r="D206" s="122" t="s">
        <v>24</v>
      </c>
      <c r="E206" s="248" t="s">
        <v>340</v>
      </c>
      <c r="F206" s="248"/>
      <c r="G206" s="248" t="s">
        <v>332</v>
      </c>
      <c r="H206" s="266"/>
      <c r="I206" s="93"/>
      <c r="J206" s="92" t="s">
        <v>2</v>
      </c>
      <c r="K206" s="91"/>
      <c r="L206" s="91"/>
      <c r="M206" s="90"/>
      <c r="N206" s="2"/>
      <c r="V206" s="49"/>
    </row>
    <row r="207" spans="1:22" ht="13.8" thickBot="1">
      <c r="A207" s="268"/>
      <c r="B207" s="88"/>
      <c r="C207" s="88"/>
      <c r="D207" s="89"/>
      <c r="E207" s="88"/>
      <c r="F207" s="88"/>
      <c r="G207" s="245"/>
      <c r="H207" s="246"/>
      <c r="I207" s="247"/>
      <c r="J207" s="87" t="s">
        <v>2</v>
      </c>
      <c r="K207" s="87"/>
      <c r="L207" s="87"/>
      <c r="M207" s="86"/>
      <c r="N207" s="2"/>
      <c r="V207" s="49">
        <f>G207</f>
        <v>0</v>
      </c>
    </row>
    <row r="208" spans="1:22" ht="21" thickBot="1">
      <c r="A208" s="268"/>
      <c r="B208" s="121" t="s">
        <v>337</v>
      </c>
      <c r="C208" s="121" t="s">
        <v>339</v>
      </c>
      <c r="D208" s="121" t="s">
        <v>23</v>
      </c>
      <c r="E208" s="249" t="s">
        <v>341</v>
      </c>
      <c r="F208" s="249"/>
      <c r="G208" s="257"/>
      <c r="H208" s="258"/>
      <c r="I208" s="259"/>
      <c r="J208" s="85" t="s">
        <v>1</v>
      </c>
      <c r="K208" s="84"/>
      <c r="L208" s="84"/>
      <c r="M208" s="83"/>
      <c r="N208" s="2"/>
      <c r="V208" s="49"/>
    </row>
    <row r="209" spans="1:22" ht="13.8" thickBot="1">
      <c r="A209" s="269"/>
      <c r="B209" s="96"/>
      <c r="C209" s="96"/>
      <c r="D209" s="82"/>
      <c r="E209" s="95" t="s">
        <v>4</v>
      </c>
      <c r="F209" s="94"/>
      <c r="G209" s="263"/>
      <c r="H209" s="264"/>
      <c r="I209" s="265"/>
      <c r="J209" s="85" t="s">
        <v>0</v>
      </c>
      <c r="K209" s="84"/>
      <c r="L209" s="84"/>
      <c r="M209" s="83"/>
      <c r="N209" s="2"/>
      <c r="V209" s="49"/>
    </row>
    <row r="210" spans="1:22" ht="21.6" thickTop="1" thickBot="1">
      <c r="A210" s="267">
        <f>A206+1</f>
        <v>49</v>
      </c>
      <c r="B210" s="122" t="s">
        <v>336</v>
      </c>
      <c r="C210" s="122" t="s">
        <v>338</v>
      </c>
      <c r="D210" s="122" t="s">
        <v>24</v>
      </c>
      <c r="E210" s="248" t="s">
        <v>340</v>
      </c>
      <c r="F210" s="248"/>
      <c r="G210" s="248" t="s">
        <v>332</v>
      </c>
      <c r="H210" s="266"/>
      <c r="I210" s="93"/>
      <c r="J210" s="92" t="s">
        <v>2</v>
      </c>
      <c r="K210" s="91"/>
      <c r="L210" s="91"/>
      <c r="M210" s="90"/>
      <c r="N210" s="2"/>
      <c r="V210" s="49"/>
    </row>
    <row r="211" spans="1:22" ht="13.8" thickBot="1">
      <c r="A211" s="268"/>
      <c r="B211" s="88"/>
      <c r="C211" s="88"/>
      <c r="D211" s="89"/>
      <c r="E211" s="88"/>
      <c r="F211" s="88"/>
      <c r="G211" s="245"/>
      <c r="H211" s="246"/>
      <c r="I211" s="247"/>
      <c r="J211" s="87" t="s">
        <v>2</v>
      </c>
      <c r="K211" s="87"/>
      <c r="L211" s="87"/>
      <c r="M211" s="86"/>
      <c r="N211" s="2"/>
      <c r="V211" s="49">
        <f>G211</f>
        <v>0</v>
      </c>
    </row>
    <row r="212" spans="1:22" ht="21" thickBot="1">
      <c r="A212" s="268"/>
      <c r="B212" s="121" t="s">
        <v>337</v>
      </c>
      <c r="C212" s="121" t="s">
        <v>339</v>
      </c>
      <c r="D212" s="121" t="s">
        <v>23</v>
      </c>
      <c r="E212" s="249" t="s">
        <v>341</v>
      </c>
      <c r="F212" s="249"/>
      <c r="G212" s="257"/>
      <c r="H212" s="258"/>
      <c r="I212" s="259"/>
      <c r="J212" s="85" t="s">
        <v>1</v>
      </c>
      <c r="K212" s="84"/>
      <c r="L212" s="84"/>
      <c r="M212" s="83"/>
      <c r="N212" s="2"/>
      <c r="V212" s="49"/>
    </row>
    <row r="213" spans="1:22" ht="13.8" thickBot="1">
      <c r="A213" s="269"/>
      <c r="B213" s="96"/>
      <c r="C213" s="96"/>
      <c r="D213" s="82"/>
      <c r="E213" s="95" t="s">
        <v>4</v>
      </c>
      <c r="F213" s="94"/>
      <c r="G213" s="263"/>
      <c r="H213" s="264"/>
      <c r="I213" s="265"/>
      <c r="J213" s="85" t="s">
        <v>0</v>
      </c>
      <c r="K213" s="84"/>
      <c r="L213" s="84"/>
      <c r="M213" s="83"/>
      <c r="N213" s="2"/>
      <c r="V213" s="49"/>
    </row>
    <row r="214" spans="1:22" ht="21.6" thickTop="1" thickBot="1">
      <c r="A214" s="267">
        <f>A210+1</f>
        <v>50</v>
      </c>
      <c r="B214" s="122" t="s">
        <v>336</v>
      </c>
      <c r="C214" s="122" t="s">
        <v>338</v>
      </c>
      <c r="D214" s="122" t="s">
        <v>24</v>
      </c>
      <c r="E214" s="248" t="s">
        <v>340</v>
      </c>
      <c r="F214" s="248"/>
      <c r="G214" s="248" t="s">
        <v>332</v>
      </c>
      <c r="H214" s="266"/>
      <c r="I214" s="93"/>
      <c r="J214" s="92" t="s">
        <v>2</v>
      </c>
      <c r="K214" s="91"/>
      <c r="L214" s="91"/>
      <c r="M214" s="90"/>
      <c r="N214" s="2"/>
      <c r="V214" s="49"/>
    </row>
    <row r="215" spans="1:22" ht="13.8" thickBot="1">
      <c r="A215" s="268"/>
      <c r="B215" s="88"/>
      <c r="C215" s="88"/>
      <c r="D215" s="89"/>
      <c r="E215" s="88"/>
      <c r="F215" s="88"/>
      <c r="G215" s="245"/>
      <c r="H215" s="246"/>
      <c r="I215" s="247"/>
      <c r="J215" s="87" t="s">
        <v>2</v>
      </c>
      <c r="K215" s="87"/>
      <c r="L215" s="87"/>
      <c r="M215" s="86"/>
      <c r="N215" s="2"/>
      <c r="V215" s="49">
        <f>G215</f>
        <v>0</v>
      </c>
    </row>
    <row r="216" spans="1:22" ht="21" thickBot="1">
      <c r="A216" s="268"/>
      <c r="B216" s="121" t="s">
        <v>337</v>
      </c>
      <c r="C216" s="121" t="s">
        <v>339</v>
      </c>
      <c r="D216" s="121" t="s">
        <v>23</v>
      </c>
      <c r="E216" s="249" t="s">
        <v>341</v>
      </c>
      <c r="F216" s="249"/>
      <c r="G216" s="257"/>
      <c r="H216" s="258"/>
      <c r="I216" s="259"/>
      <c r="J216" s="85" t="s">
        <v>1</v>
      </c>
      <c r="K216" s="84"/>
      <c r="L216" s="84"/>
      <c r="M216" s="83"/>
      <c r="N216" s="2"/>
      <c r="V216" s="49"/>
    </row>
    <row r="217" spans="1:22" ht="13.8" thickBot="1">
      <c r="A217" s="269"/>
      <c r="B217" s="96"/>
      <c r="C217" s="96"/>
      <c r="D217" s="82"/>
      <c r="E217" s="95" t="s">
        <v>4</v>
      </c>
      <c r="F217" s="94"/>
      <c r="G217" s="263"/>
      <c r="H217" s="264"/>
      <c r="I217" s="265"/>
      <c r="J217" s="85" t="s">
        <v>0</v>
      </c>
      <c r="K217" s="84"/>
      <c r="L217" s="84"/>
      <c r="M217" s="83"/>
      <c r="N217" s="2"/>
      <c r="V217" s="49"/>
    </row>
    <row r="218" spans="1:22" ht="21.6" thickTop="1" thickBot="1">
      <c r="A218" s="267">
        <f>A214+1</f>
        <v>51</v>
      </c>
      <c r="B218" s="122" t="s">
        <v>336</v>
      </c>
      <c r="C218" s="122" t="s">
        <v>338</v>
      </c>
      <c r="D218" s="122" t="s">
        <v>24</v>
      </c>
      <c r="E218" s="248" t="s">
        <v>340</v>
      </c>
      <c r="F218" s="248"/>
      <c r="G218" s="248" t="s">
        <v>332</v>
      </c>
      <c r="H218" s="266"/>
      <c r="I218" s="93"/>
      <c r="J218" s="92" t="s">
        <v>2</v>
      </c>
      <c r="K218" s="91"/>
      <c r="L218" s="91"/>
      <c r="M218" s="90"/>
      <c r="N218" s="2"/>
      <c r="V218" s="49"/>
    </row>
    <row r="219" spans="1:22" ht="13.8" thickBot="1">
      <c r="A219" s="268"/>
      <c r="B219" s="88"/>
      <c r="C219" s="88"/>
      <c r="D219" s="89"/>
      <c r="E219" s="88"/>
      <c r="F219" s="88"/>
      <c r="G219" s="245"/>
      <c r="H219" s="246"/>
      <c r="I219" s="247"/>
      <c r="J219" s="87" t="s">
        <v>2</v>
      </c>
      <c r="K219" s="87"/>
      <c r="L219" s="87"/>
      <c r="M219" s="86"/>
      <c r="N219" s="2"/>
      <c r="V219" s="49">
        <f>G219</f>
        <v>0</v>
      </c>
    </row>
    <row r="220" spans="1:22" ht="21" thickBot="1">
      <c r="A220" s="268"/>
      <c r="B220" s="121" t="s">
        <v>337</v>
      </c>
      <c r="C220" s="121" t="s">
        <v>339</v>
      </c>
      <c r="D220" s="121" t="s">
        <v>23</v>
      </c>
      <c r="E220" s="249" t="s">
        <v>341</v>
      </c>
      <c r="F220" s="249"/>
      <c r="G220" s="257"/>
      <c r="H220" s="258"/>
      <c r="I220" s="259"/>
      <c r="J220" s="85" t="s">
        <v>1</v>
      </c>
      <c r="K220" s="84"/>
      <c r="L220" s="84"/>
      <c r="M220" s="83"/>
      <c r="N220" s="2"/>
      <c r="V220" s="49"/>
    </row>
    <row r="221" spans="1:22" ht="13.8" thickBot="1">
      <c r="A221" s="269"/>
      <c r="B221" s="96"/>
      <c r="C221" s="96"/>
      <c r="D221" s="82"/>
      <c r="E221" s="95" t="s">
        <v>4</v>
      </c>
      <c r="F221" s="94"/>
      <c r="G221" s="263"/>
      <c r="H221" s="264"/>
      <c r="I221" s="265"/>
      <c r="J221" s="85" t="s">
        <v>0</v>
      </c>
      <c r="K221" s="84"/>
      <c r="L221" s="84"/>
      <c r="M221" s="83"/>
      <c r="N221" s="2"/>
      <c r="V221" s="49"/>
    </row>
    <row r="222" spans="1:22" ht="21.6" thickTop="1" thickBot="1">
      <c r="A222" s="267">
        <f>A218+1</f>
        <v>52</v>
      </c>
      <c r="B222" s="122" t="s">
        <v>336</v>
      </c>
      <c r="C222" s="122" t="s">
        <v>338</v>
      </c>
      <c r="D222" s="122" t="s">
        <v>24</v>
      </c>
      <c r="E222" s="248" t="s">
        <v>340</v>
      </c>
      <c r="F222" s="248"/>
      <c r="G222" s="248" t="s">
        <v>332</v>
      </c>
      <c r="H222" s="266"/>
      <c r="I222" s="93"/>
      <c r="J222" s="92" t="s">
        <v>2</v>
      </c>
      <c r="K222" s="91"/>
      <c r="L222" s="91"/>
      <c r="M222" s="90"/>
      <c r="N222" s="2"/>
      <c r="V222" s="49"/>
    </row>
    <row r="223" spans="1:22" ht="13.8" thickBot="1">
      <c r="A223" s="268"/>
      <c r="B223" s="88"/>
      <c r="C223" s="88"/>
      <c r="D223" s="89"/>
      <c r="E223" s="88"/>
      <c r="F223" s="88"/>
      <c r="G223" s="245"/>
      <c r="H223" s="246"/>
      <c r="I223" s="247"/>
      <c r="J223" s="87" t="s">
        <v>2</v>
      </c>
      <c r="K223" s="87"/>
      <c r="L223" s="87"/>
      <c r="M223" s="86"/>
      <c r="N223" s="2"/>
      <c r="V223" s="49">
        <f>G223</f>
        <v>0</v>
      </c>
    </row>
    <row r="224" spans="1:22" ht="21" thickBot="1">
      <c r="A224" s="268"/>
      <c r="B224" s="121" t="s">
        <v>337</v>
      </c>
      <c r="C224" s="121" t="s">
        <v>339</v>
      </c>
      <c r="D224" s="121" t="s">
        <v>23</v>
      </c>
      <c r="E224" s="249" t="s">
        <v>341</v>
      </c>
      <c r="F224" s="249"/>
      <c r="G224" s="257"/>
      <c r="H224" s="258"/>
      <c r="I224" s="259"/>
      <c r="J224" s="85" t="s">
        <v>1</v>
      </c>
      <c r="K224" s="84"/>
      <c r="L224" s="84"/>
      <c r="M224" s="83"/>
      <c r="N224" s="2"/>
      <c r="V224" s="49"/>
    </row>
    <row r="225" spans="1:22" ht="13.8" thickBot="1">
      <c r="A225" s="269"/>
      <c r="B225" s="96"/>
      <c r="C225" s="96"/>
      <c r="D225" s="82"/>
      <c r="E225" s="95" t="s">
        <v>4</v>
      </c>
      <c r="F225" s="94"/>
      <c r="G225" s="263"/>
      <c r="H225" s="264"/>
      <c r="I225" s="265"/>
      <c r="J225" s="85" t="s">
        <v>0</v>
      </c>
      <c r="K225" s="84"/>
      <c r="L225" s="84"/>
      <c r="M225" s="83"/>
      <c r="N225" s="2"/>
      <c r="V225" s="49"/>
    </row>
    <row r="226" spans="1:22" ht="21.6" thickTop="1" thickBot="1">
      <c r="A226" s="267">
        <f>A222+1</f>
        <v>53</v>
      </c>
      <c r="B226" s="122" t="s">
        <v>336</v>
      </c>
      <c r="C226" s="122" t="s">
        <v>338</v>
      </c>
      <c r="D226" s="122" t="s">
        <v>24</v>
      </c>
      <c r="E226" s="248" t="s">
        <v>340</v>
      </c>
      <c r="F226" s="248"/>
      <c r="G226" s="248" t="s">
        <v>332</v>
      </c>
      <c r="H226" s="266"/>
      <c r="I226" s="93"/>
      <c r="J226" s="92" t="s">
        <v>2</v>
      </c>
      <c r="K226" s="91"/>
      <c r="L226" s="91"/>
      <c r="M226" s="90"/>
      <c r="N226" s="2"/>
      <c r="V226" s="49"/>
    </row>
    <row r="227" spans="1:22" ht="13.8" thickBot="1">
      <c r="A227" s="268"/>
      <c r="B227" s="88"/>
      <c r="C227" s="88"/>
      <c r="D227" s="89"/>
      <c r="E227" s="88"/>
      <c r="F227" s="88"/>
      <c r="G227" s="245"/>
      <c r="H227" s="246"/>
      <c r="I227" s="247"/>
      <c r="J227" s="87" t="s">
        <v>2</v>
      </c>
      <c r="K227" s="87"/>
      <c r="L227" s="87"/>
      <c r="M227" s="86"/>
      <c r="N227" s="2"/>
      <c r="V227" s="49">
        <f>G227</f>
        <v>0</v>
      </c>
    </row>
    <row r="228" spans="1:22" ht="21" thickBot="1">
      <c r="A228" s="268"/>
      <c r="B228" s="121" t="s">
        <v>337</v>
      </c>
      <c r="C228" s="121" t="s">
        <v>339</v>
      </c>
      <c r="D228" s="121" t="s">
        <v>23</v>
      </c>
      <c r="E228" s="249" t="s">
        <v>341</v>
      </c>
      <c r="F228" s="249"/>
      <c r="G228" s="257"/>
      <c r="H228" s="258"/>
      <c r="I228" s="259"/>
      <c r="J228" s="85" t="s">
        <v>1</v>
      </c>
      <c r="K228" s="84"/>
      <c r="L228" s="84"/>
      <c r="M228" s="83"/>
      <c r="N228" s="2"/>
      <c r="V228" s="49"/>
    </row>
    <row r="229" spans="1:22" ht="13.8" thickBot="1">
      <c r="A229" s="269"/>
      <c r="B229" s="96"/>
      <c r="C229" s="96"/>
      <c r="D229" s="82"/>
      <c r="E229" s="95" t="s">
        <v>4</v>
      </c>
      <c r="F229" s="94"/>
      <c r="G229" s="263"/>
      <c r="H229" s="264"/>
      <c r="I229" s="265"/>
      <c r="J229" s="85" t="s">
        <v>0</v>
      </c>
      <c r="K229" s="84"/>
      <c r="L229" s="84"/>
      <c r="M229" s="83"/>
      <c r="N229" s="2"/>
      <c r="V229" s="49"/>
    </row>
    <row r="230" spans="1:22" ht="21.6" thickTop="1" thickBot="1">
      <c r="A230" s="267">
        <f>A226+1</f>
        <v>54</v>
      </c>
      <c r="B230" s="122" t="s">
        <v>336</v>
      </c>
      <c r="C230" s="122" t="s">
        <v>338</v>
      </c>
      <c r="D230" s="122" t="s">
        <v>24</v>
      </c>
      <c r="E230" s="248" t="s">
        <v>340</v>
      </c>
      <c r="F230" s="248"/>
      <c r="G230" s="248" t="s">
        <v>332</v>
      </c>
      <c r="H230" s="266"/>
      <c r="I230" s="93"/>
      <c r="J230" s="92" t="s">
        <v>2</v>
      </c>
      <c r="K230" s="91"/>
      <c r="L230" s="91"/>
      <c r="M230" s="90"/>
      <c r="N230" s="2"/>
      <c r="V230" s="49"/>
    </row>
    <row r="231" spans="1:22" ht="13.8" thickBot="1">
      <c r="A231" s="268"/>
      <c r="B231" s="88"/>
      <c r="C231" s="88"/>
      <c r="D231" s="89"/>
      <c r="E231" s="88"/>
      <c r="F231" s="88"/>
      <c r="G231" s="245"/>
      <c r="H231" s="246"/>
      <c r="I231" s="247"/>
      <c r="J231" s="87" t="s">
        <v>2</v>
      </c>
      <c r="K231" s="87"/>
      <c r="L231" s="87"/>
      <c r="M231" s="86"/>
      <c r="N231" s="2"/>
      <c r="V231" s="49">
        <f>G231</f>
        <v>0</v>
      </c>
    </row>
    <row r="232" spans="1:22" ht="21" thickBot="1">
      <c r="A232" s="268"/>
      <c r="B232" s="121" t="s">
        <v>337</v>
      </c>
      <c r="C232" s="121" t="s">
        <v>339</v>
      </c>
      <c r="D232" s="121" t="s">
        <v>23</v>
      </c>
      <c r="E232" s="249" t="s">
        <v>341</v>
      </c>
      <c r="F232" s="249"/>
      <c r="G232" s="257"/>
      <c r="H232" s="258"/>
      <c r="I232" s="259"/>
      <c r="J232" s="85" t="s">
        <v>1</v>
      </c>
      <c r="K232" s="84"/>
      <c r="L232" s="84"/>
      <c r="M232" s="83"/>
      <c r="N232" s="2"/>
      <c r="V232" s="49"/>
    </row>
    <row r="233" spans="1:22" ht="13.8" thickBot="1">
      <c r="A233" s="269"/>
      <c r="B233" s="96"/>
      <c r="C233" s="96"/>
      <c r="D233" s="82"/>
      <c r="E233" s="95" t="s">
        <v>4</v>
      </c>
      <c r="F233" s="94"/>
      <c r="G233" s="263"/>
      <c r="H233" s="264"/>
      <c r="I233" s="265"/>
      <c r="J233" s="85" t="s">
        <v>0</v>
      </c>
      <c r="K233" s="84"/>
      <c r="L233" s="84"/>
      <c r="M233" s="83"/>
      <c r="N233" s="2"/>
      <c r="V233" s="49"/>
    </row>
    <row r="234" spans="1:22" ht="21.6" thickTop="1" thickBot="1">
      <c r="A234" s="267">
        <f>A230+1</f>
        <v>55</v>
      </c>
      <c r="B234" s="122" t="s">
        <v>336</v>
      </c>
      <c r="C234" s="122" t="s">
        <v>338</v>
      </c>
      <c r="D234" s="122" t="s">
        <v>24</v>
      </c>
      <c r="E234" s="248" t="s">
        <v>340</v>
      </c>
      <c r="F234" s="248"/>
      <c r="G234" s="248" t="s">
        <v>332</v>
      </c>
      <c r="H234" s="266"/>
      <c r="I234" s="93"/>
      <c r="J234" s="92" t="s">
        <v>2</v>
      </c>
      <c r="K234" s="91"/>
      <c r="L234" s="91"/>
      <c r="M234" s="90"/>
      <c r="N234" s="2"/>
      <c r="V234" s="49"/>
    </row>
    <row r="235" spans="1:22" ht="13.8" thickBot="1">
      <c r="A235" s="268"/>
      <c r="B235" s="88"/>
      <c r="C235" s="88"/>
      <c r="D235" s="89"/>
      <c r="E235" s="88"/>
      <c r="F235" s="88"/>
      <c r="G235" s="245"/>
      <c r="H235" s="246"/>
      <c r="I235" s="247"/>
      <c r="J235" s="87" t="s">
        <v>2</v>
      </c>
      <c r="K235" s="87"/>
      <c r="L235" s="87"/>
      <c r="M235" s="86"/>
      <c r="N235" s="2"/>
      <c r="V235" s="49">
        <f>G235</f>
        <v>0</v>
      </c>
    </row>
    <row r="236" spans="1:22" ht="21" thickBot="1">
      <c r="A236" s="268"/>
      <c r="B236" s="121" t="s">
        <v>337</v>
      </c>
      <c r="C236" s="121" t="s">
        <v>339</v>
      </c>
      <c r="D236" s="121" t="s">
        <v>23</v>
      </c>
      <c r="E236" s="249" t="s">
        <v>341</v>
      </c>
      <c r="F236" s="249"/>
      <c r="G236" s="257"/>
      <c r="H236" s="258"/>
      <c r="I236" s="259"/>
      <c r="J236" s="85" t="s">
        <v>1</v>
      </c>
      <c r="K236" s="84"/>
      <c r="L236" s="84"/>
      <c r="M236" s="83"/>
      <c r="N236" s="2"/>
      <c r="V236" s="49"/>
    </row>
    <row r="237" spans="1:22" ht="13.8" thickBot="1">
      <c r="A237" s="269"/>
      <c r="B237" s="96"/>
      <c r="C237" s="96"/>
      <c r="D237" s="82"/>
      <c r="E237" s="95" t="s">
        <v>4</v>
      </c>
      <c r="F237" s="94"/>
      <c r="G237" s="263"/>
      <c r="H237" s="264"/>
      <c r="I237" s="265"/>
      <c r="J237" s="85" t="s">
        <v>0</v>
      </c>
      <c r="K237" s="84"/>
      <c r="L237" s="84"/>
      <c r="M237" s="83"/>
      <c r="N237" s="2"/>
      <c r="V237" s="49"/>
    </row>
    <row r="238" spans="1:22" ht="21.6" thickTop="1" thickBot="1">
      <c r="A238" s="267">
        <f>A234+1</f>
        <v>56</v>
      </c>
      <c r="B238" s="122" t="s">
        <v>336</v>
      </c>
      <c r="C238" s="122" t="s">
        <v>338</v>
      </c>
      <c r="D238" s="122" t="s">
        <v>24</v>
      </c>
      <c r="E238" s="248" t="s">
        <v>340</v>
      </c>
      <c r="F238" s="248"/>
      <c r="G238" s="248" t="s">
        <v>332</v>
      </c>
      <c r="H238" s="266"/>
      <c r="I238" s="93"/>
      <c r="J238" s="92" t="s">
        <v>2</v>
      </c>
      <c r="K238" s="91"/>
      <c r="L238" s="91"/>
      <c r="M238" s="90"/>
      <c r="N238" s="2"/>
      <c r="V238" s="49"/>
    </row>
    <row r="239" spans="1:22" ht="13.8" thickBot="1">
      <c r="A239" s="268"/>
      <c r="B239" s="88"/>
      <c r="C239" s="88"/>
      <c r="D239" s="89"/>
      <c r="E239" s="88"/>
      <c r="F239" s="88"/>
      <c r="G239" s="245"/>
      <c r="H239" s="246"/>
      <c r="I239" s="247"/>
      <c r="J239" s="87" t="s">
        <v>2</v>
      </c>
      <c r="K239" s="87"/>
      <c r="L239" s="87"/>
      <c r="M239" s="86"/>
      <c r="N239" s="2"/>
      <c r="V239" s="49">
        <f>G239</f>
        <v>0</v>
      </c>
    </row>
    <row r="240" spans="1:22" ht="21" thickBot="1">
      <c r="A240" s="268"/>
      <c r="B240" s="121" t="s">
        <v>337</v>
      </c>
      <c r="C240" s="121" t="s">
        <v>339</v>
      </c>
      <c r="D240" s="121" t="s">
        <v>23</v>
      </c>
      <c r="E240" s="249" t="s">
        <v>341</v>
      </c>
      <c r="F240" s="249"/>
      <c r="G240" s="257"/>
      <c r="H240" s="258"/>
      <c r="I240" s="259"/>
      <c r="J240" s="85" t="s">
        <v>1</v>
      </c>
      <c r="K240" s="84"/>
      <c r="L240" s="84"/>
      <c r="M240" s="83"/>
      <c r="N240" s="2"/>
      <c r="V240" s="49"/>
    </row>
    <row r="241" spans="1:22" ht="13.8" thickBot="1">
      <c r="A241" s="269"/>
      <c r="B241" s="96"/>
      <c r="C241" s="96"/>
      <c r="D241" s="82"/>
      <c r="E241" s="95" t="s">
        <v>4</v>
      </c>
      <c r="F241" s="94"/>
      <c r="G241" s="263"/>
      <c r="H241" s="264"/>
      <c r="I241" s="265"/>
      <c r="J241" s="85" t="s">
        <v>0</v>
      </c>
      <c r="K241" s="84"/>
      <c r="L241" s="84"/>
      <c r="M241" s="83"/>
      <c r="N241" s="2"/>
      <c r="V241" s="49"/>
    </row>
    <row r="242" spans="1:22" ht="21.6" thickTop="1" thickBot="1">
      <c r="A242" s="267">
        <f>A238+1</f>
        <v>57</v>
      </c>
      <c r="B242" s="122" t="s">
        <v>336</v>
      </c>
      <c r="C242" s="122" t="s">
        <v>338</v>
      </c>
      <c r="D242" s="122" t="s">
        <v>24</v>
      </c>
      <c r="E242" s="248" t="s">
        <v>340</v>
      </c>
      <c r="F242" s="248"/>
      <c r="G242" s="248" t="s">
        <v>332</v>
      </c>
      <c r="H242" s="266"/>
      <c r="I242" s="93"/>
      <c r="J242" s="92" t="s">
        <v>2</v>
      </c>
      <c r="K242" s="91"/>
      <c r="L242" s="91"/>
      <c r="M242" s="90"/>
      <c r="N242" s="2"/>
      <c r="V242" s="49"/>
    </row>
    <row r="243" spans="1:22" ht="13.8" thickBot="1">
      <c r="A243" s="268"/>
      <c r="B243" s="88"/>
      <c r="C243" s="88"/>
      <c r="D243" s="89"/>
      <c r="E243" s="88"/>
      <c r="F243" s="88"/>
      <c r="G243" s="245"/>
      <c r="H243" s="246"/>
      <c r="I243" s="247"/>
      <c r="J243" s="87" t="s">
        <v>2</v>
      </c>
      <c r="K243" s="87"/>
      <c r="L243" s="87"/>
      <c r="M243" s="86"/>
      <c r="N243" s="2"/>
      <c r="V243" s="49">
        <f>G243</f>
        <v>0</v>
      </c>
    </row>
    <row r="244" spans="1:22" ht="21" thickBot="1">
      <c r="A244" s="268"/>
      <c r="B244" s="121" t="s">
        <v>337</v>
      </c>
      <c r="C244" s="121" t="s">
        <v>339</v>
      </c>
      <c r="D244" s="121" t="s">
        <v>23</v>
      </c>
      <c r="E244" s="249" t="s">
        <v>341</v>
      </c>
      <c r="F244" s="249"/>
      <c r="G244" s="257"/>
      <c r="H244" s="258"/>
      <c r="I244" s="259"/>
      <c r="J244" s="85" t="s">
        <v>1</v>
      </c>
      <c r="K244" s="84"/>
      <c r="L244" s="84"/>
      <c r="M244" s="83"/>
      <c r="N244" s="2"/>
      <c r="V244" s="49"/>
    </row>
    <row r="245" spans="1:22" ht="13.8" thickBot="1">
      <c r="A245" s="269"/>
      <c r="B245" s="96"/>
      <c r="C245" s="96"/>
      <c r="D245" s="82"/>
      <c r="E245" s="95" t="s">
        <v>4</v>
      </c>
      <c r="F245" s="94"/>
      <c r="G245" s="263"/>
      <c r="H245" s="264"/>
      <c r="I245" s="265"/>
      <c r="J245" s="85" t="s">
        <v>0</v>
      </c>
      <c r="K245" s="84"/>
      <c r="L245" s="84"/>
      <c r="M245" s="83"/>
      <c r="N245" s="2"/>
      <c r="V245" s="49"/>
    </row>
    <row r="246" spans="1:22" ht="21.6" thickTop="1" thickBot="1">
      <c r="A246" s="267">
        <f>A242+1</f>
        <v>58</v>
      </c>
      <c r="B246" s="122" t="s">
        <v>336</v>
      </c>
      <c r="C246" s="122" t="s">
        <v>338</v>
      </c>
      <c r="D246" s="122" t="s">
        <v>24</v>
      </c>
      <c r="E246" s="248" t="s">
        <v>340</v>
      </c>
      <c r="F246" s="248"/>
      <c r="G246" s="248" t="s">
        <v>332</v>
      </c>
      <c r="H246" s="266"/>
      <c r="I246" s="93"/>
      <c r="J246" s="92" t="s">
        <v>2</v>
      </c>
      <c r="K246" s="91"/>
      <c r="L246" s="91"/>
      <c r="M246" s="90"/>
      <c r="N246" s="2"/>
      <c r="V246" s="49"/>
    </row>
    <row r="247" spans="1:22" ht="13.8" thickBot="1">
      <c r="A247" s="268"/>
      <c r="B247" s="88"/>
      <c r="C247" s="88"/>
      <c r="D247" s="89"/>
      <c r="E247" s="88"/>
      <c r="F247" s="88"/>
      <c r="G247" s="245"/>
      <c r="H247" s="246"/>
      <c r="I247" s="247"/>
      <c r="J247" s="87" t="s">
        <v>2</v>
      </c>
      <c r="K247" s="87"/>
      <c r="L247" s="87"/>
      <c r="M247" s="86"/>
      <c r="N247" s="2"/>
      <c r="V247" s="49">
        <f>G247</f>
        <v>0</v>
      </c>
    </row>
    <row r="248" spans="1:22" ht="21" thickBot="1">
      <c r="A248" s="268"/>
      <c r="B248" s="121" t="s">
        <v>337</v>
      </c>
      <c r="C248" s="121" t="s">
        <v>339</v>
      </c>
      <c r="D248" s="121" t="s">
        <v>23</v>
      </c>
      <c r="E248" s="249" t="s">
        <v>341</v>
      </c>
      <c r="F248" s="249"/>
      <c r="G248" s="257"/>
      <c r="H248" s="258"/>
      <c r="I248" s="259"/>
      <c r="J248" s="85" t="s">
        <v>1</v>
      </c>
      <c r="K248" s="84"/>
      <c r="L248" s="84"/>
      <c r="M248" s="83"/>
      <c r="N248" s="2"/>
      <c r="V248" s="49"/>
    </row>
    <row r="249" spans="1:22" ht="13.8" thickBot="1">
      <c r="A249" s="269"/>
      <c r="B249" s="96"/>
      <c r="C249" s="96"/>
      <c r="D249" s="82"/>
      <c r="E249" s="95" t="s">
        <v>4</v>
      </c>
      <c r="F249" s="94"/>
      <c r="G249" s="263"/>
      <c r="H249" s="264"/>
      <c r="I249" s="265"/>
      <c r="J249" s="85" t="s">
        <v>0</v>
      </c>
      <c r="K249" s="84"/>
      <c r="L249" s="84"/>
      <c r="M249" s="83"/>
      <c r="N249" s="2"/>
      <c r="V249" s="49"/>
    </row>
    <row r="250" spans="1:22" ht="21.6" thickTop="1" thickBot="1">
      <c r="A250" s="267">
        <f>A246+1</f>
        <v>59</v>
      </c>
      <c r="B250" s="122" t="s">
        <v>336</v>
      </c>
      <c r="C250" s="122" t="s">
        <v>338</v>
      </c>
      <c r="D250" s="122" t="s">
        <v>24</v>
      </c>
      <c r="E250" s="248" t="s">
        <v>340</v>
      </c>
      <c r="F250" s="248"/>
      <c r="G250" s="248" t="s">
        <v>332</v>
      </c>
      <c r="H250" s="266"/>
      <c r="I250" s="93"/>
      <c r="J250" s="92" t="s">
        <v>2</v>
      </c>
      <c r="K250" s="91"/>
      <c r="L250" s="91"/>
      <c r="M250" s="90"/>
      <c r="N250" s="2"/>
      <c r="V250" s="49"/>
    </row>
    <row r="251" spans="1:22" ht="13.8" thickBot="1">
      <c r="A251" s="268"/>
      <c r="B251" s="88"/>
      <c r="C251" s="88"/>
      <c r="D251" s="89"/>
      <c r="E251" s="88"/>
      <c r="F251" s="88"/>
      <c r="G251" s="245"/>
      <c r="H251" s="246"/>
      <c r="I251" s="247"/>
      <c r="J251" s="87" t="s">
        <v>2</v>
      </c>
      <c r="K251" s="87"/>
      <c r="L251" s="87"/>
      <c r="M251" s="86"/>
      <c r="N251" s="2"/>
      <c r="V251" s="49">
        <f>G251</f>
        <v>0</v>
      </c>
    </row>
    <row r="252" spans="1:22" ht="21" thickBot="1">
      <c r="A252" s="268"/>
      <c r="B252" s="121" t="s">
        <v>337</v>
      </c>
      <c r="C252" s="121" t="s">
        <v>339</v>
      </c>
      <c r="D252" s="121" t="s">
        <v>23</v>
      </c>
      <c r="E252" s="249" t="s">
        <v>341</v>
      </c>
      <c r="F252" s="249"/>
      <c r="G252" s="257"/>
      <c r="H252" s="258"/>
      <c r="I252" s="259"/>
      <c r="J252" s="85" t="s">
        <v>1</v>
      </c>
      <c r="K252" s="84"/>
      <c r="L252" s="84"/>
      <c r="M252" s="83"/>
      <c r="N252" s="2"/>
      <c r="V252" s="49"/>
    </row>
    <row r="253" spans="1:22" ht="13.8" thickBot="1">
      <c r="A253" s="269"/>
      <c r="B253" s="96"/>
      <c r="C253" s="96"/>
      <c r="D253" s="82"/>
      <c r="E253" s="95" t="s">
        <v>4</v>
      </c>
      <c r="F253" s="94"/>
      <c r="G253" s="263"/>
      <c r="H253" s="264"/>
      <c r="I253" s="265"/>
      <c r="J253" s="85" t="s">
        <v>0</v>
      </c>
      <c r="K253" s="84"/>
      <c r="L253" s="84"/>
      <c r="M253" s="83"/>
      <c r="N253" s="2"/>
      <c r="V253" s="49"/>
    </row>
    <row r="254" spans="1:22" ht="21.6" thickTop="1" thickBot="1">
      <c r="A254" s="267">
        <f>A250+1</f>
        <v>60</v>
      </c>
      <c r="B254" s="122" t="s">
        <v>336</v>
      </c>
      <c r="C254" s="122" t="s">
        <v>338</v>
      </c>
      <c r="D254" s="122" t="s">
        <v>24</v>
      </c>
      <c r="E254" s="248" t="s">
        <v>340</v>
      </c>
      <c r="F254" s="248"/>
      <c r="G254" s="248" t="s">
        <v>332</v>
      </c>
      <c r="H254" s="266"/>
      <c r="I254" s="93"/>
      <c r="J254" s="92" t="s">
        <v>2</v>
      </c>
      <c r="K254" s="91"/>
      <c r="L254" s="91"/>
      <c r="M254" s="90"/>
      <c r="N254" s="2"/>
      <c r="V254" s="49"/>
    </row>
    <row r="255" spans="1:22" ht="13.8" thickBot="1">
      <c r="A255" s="268"/>
      <c r="B255" s="88"/>
      <c r="C255" s="88"/>
      <c r="D255" s="89"/>
      <c r="E255" s="88"/>
      <c r="F255" s="88"/>
      <c r="G255" s="245"/>
      <c r="H255" s="246"/>
      <c r="I255" s="247"/>
      <c r="J255" s="87" t="s">
        <v>2</v>
      </c>
      <c r="K255" s="87"/>
      <c r="L255" s="87"/>
      <c r="M255" s="86"/>
      <c r="N255" s="2"/>
      <c r="V255" s="49">
        <f>G255</f>
        <v>0</v>
      </c>
    </row>
    <row r="256" spans="1:22" ht="21" thickBot="1">
      <c r="A256" s="268"/>
      <c r="B256" s="121" t="s">
        <v>337</v>
      </c>
      <c r="C256" s="121" t="s">
        <v>339</v>
      </c>
      <c r="D256" s="121" t="s">
        <v>23</v>
      </c>
      <c r="E256" s="249" t="s">
        <v>341</v>
      </c>
      <c r="F256" s="249"/>
      <c r="G256" s="257"/>
      <c r="H256" s="258"/>
      <c r="I256" s="259"/>
      <c r="J256" s="85" t="s">
        <v>1</v>
      </c>
      <c r="K256" s="84"/>
      <c r="L256" s="84"/>
      <c r="M256" s="83"/>
      <c r="N256" s="2"/>
      <c r="V256" s="49"/>
    </row>
    <row r="257" spans="1:22" ht="13.8" thickBot="1">
      <c r="A257" s="269"/>
      <c r="B257" s="96"/>
      <c r="C257" s="96"/>
      <c r="D257" s="82"/>
      <c r="E257" s="95" t="s">
        <v>4</v>
      </c>
      <c r="F257" s="94"/>
      <c r="G257" s="263"/>
      <c r="H257" s="264"/>
      <c r="I257" s="265"/>
      <c r="J257" s="85" t="s">
        <v>0</v>
      </c>
      <c r="K257" s="84"/>
      <c r="L257" s="84"/>
      <c r="M257" s="83"/>
      <c r="N257" s="2"/>
      <c r="V257" s="49"/>
    </row>
    <row r="258" spans="1:22" ht="21.6" thickTop="1" thickBot="1">
      <c r="A258" s="267">
        <f>A254+1</f>
        <v>61</v>
      </c>
      <c r="B258" s="122" t="s">
        <v>336</v>
      </c>
      <c r="C258" s="122" t="s">
        <v>338</v>
      </c>
      <c r="D258" s="122" t="s">
        <v>24</v>
      </c>
      <c r="E258" s="248" t="s">
        <v>340</v>
      </c>
      <c r="F258" s="248"/>
      <c r="G258" s="248" t="s">
        <v>332</v>
      </c>
      <c r="H258" s="266"/>
      <c r="I258" s="93"/>
      <c r="J258" s="92" t="s">
        <v>2</v>
      </c>
      <c r="K258" s="91"/>
      <c r="L258" s="91"/>
      <c r="M258" s="90"/>
      <c r="N258" s="2"/>
      <c r="V258" s="49"/>
    </row>
    <row r="259" spans="1:22" ht="13.8" thickBot="1">
      <c r="A259" s="268"/>
      <c r="B259" s="88"/>
      <c r="C259" s="88"/>
      <c r="D259" s="89"/>
      <c r="E259" s="88"/>
      <c r="F259" s="88"/>
      <c r="G259" s="245"/>
      <c r="H259" s="246"/>
      <c r="I259" s="247"/>
      <c r="J259" s="87" t="s">
        <v>2</v>
      </c>
      <c r="K259" s="87"/>
      <c r="L259" s="87"/>
      <c r="M259" s="86"/>
      <c r="N259" s="2"/>
      <c r="V259" s="49">
        <f>G259</f>
        <v>0</v>
      </c>
    </row>
    <row r="260" spans="1:22" ht="21" thickBot="1">
      <c r="A260" s="268"/>
      <c r="B260" s="121" t="s">
        <v>337</v>
      </c>
      <c r="C260" s="121" t="s">
        <v>339</v>
      </c>
      <c r="D260" s="121" t="s">
        <v>23</v>
      </c>
      <c r="E260" s="249" t="s">
        <v>341</v>
      </c>
      <c r="F260" s="249"/>
      <c r="G260" s="257"/>
      <c r="H260" s="258"/>
      <c r="I260" s="259"/>
      <c r="J260" s="85" t="s">
        <v>1</v>
      </c>
      <c r="K260" s="84"/>
      <c r="L260" s="84"/>
      <c r="M260" s="83"/>
      <c r="N260" s="2"/>
      <c r="V260" s="49"/>
    </row>
    <row r="261" spans="1:22" ht="13.8" thickBot="1">
      <c r="A261" s="269"/>
      <c r="B261" s="96"/>
      <c r="C261" s="96"/>
      <c r="D261" s="82"/>
      <c r="E261" s="95" t="s">
        <v>4</v>
      </c>
      <c r="F261" s="94"/>
      <c r="G261" s="263"/>
      <c r="H261" s="264"/>
      <c r="I261" s="265"/>
      <c r="J261" s="85" t="s">
        <v>0</v>
      </c>
      <c r="K261" s="84"/>
      <c r="L261" s="84"/>
      <c r="M261" s="83"/>
      <c r="N261" s="2"/>
      <c r="V261" s="49"/>
    </row>
    <row r="262" spans="1:22" ht="21.6" thickTop="1" thickBot="1">
      <c r="A262" s="267">
        <f>A258+1</f>
        <v>62</v>
      </c>
      <c r="B262" s="122" t="s">
        <v>336</v>
      </c>
      <c r="C262" s="122" t="s">
        <v>338</v>
      </c>
      <c r="D262" s="122" t="s">
        <v>24</v>
      </c>
      <c r="E262" s="248" t="s">
        <v>340</v>
      </c>
      <c r="F262" s="248"/>
      <c r="G262" s="248" t="s">
        <v>332</v>
      </c>
      <c r="H262" s="266"/>
      <c r="I262" s="93"/>
      <c r="J262" s="92" t="s">
        <v>2</v>
      </c>
      <c r="K262" s="91"/>
      <c r="L262" s="91"/>
      <c r="M262" s="90"/>
      <c r="N262" s="2"/>
      <c r="V262" s="49"/>
    </row>
    <row r="263" spans="1:22" ht="13.8" thickBot="1">
      <c r="A263" s="268"/>
      <c r="B263" s="88"/>
      <c r="C263" s="88"/>
      <c r="D263" s="89"/>
      <c r="E263" s="88"/>
      <c r="F263" s="88"/>
      <c r="G263" s="245"/>
      <c r="H263" s="246"/>
      <c r="I263" s="247"/>
      <c r="J263" s="87" t="s">
        <v>2</v>
      </c>
      <c r="K263" s="87"/>
      <c r="L263" s="87"/>
      <c r="M263" s="86"/>
      <c r="N263" s="2"/>
      <c r="V263" s="49">
        <f>G263</f>
        <v>0</v>
      </c>
    </row>
    <row r="264" spans="1:22" ht="21" thickBot="1">
      <c r="A264" s="268"/>
      <c r="B264" s="121" t="s">
        <v>337</v>
      </c>
      <c r="C264" s="121" t="s">
        <v>339</v>
      </c>
      <c r="D264" s="121" t="s">
        <v>23</v>
      </c>
      <c r="E264" s="249" t="s">
        <v>341</v>
      </c>
      <c r="F264" s="249"/>
      <c r="G264" s="257"/>
      <c r="H264" s="258"/>
      <c r="I264" s="259"/>
      <c r="J264" s="85" t="s">
        <v>1</v>
      </c>
      <c r="K264" s="84"/>
      <c r="L264" s="84"/>
      <c r="M264" s="83"/>
      <c r="N264" s="2"/>
      <c r="V264" s="49"/>
    </row>
    <row r="265" spans="1:22" ht="13.8" thickBot="1">
      <c r="A265" s="269"/>
      <c r="B265" s="96"/>
      <c r="C265" s="96"/>
      <c r="D265" s="82"/>
      <c r="E265" s="95" t="s">
        <v>4</v>
      </c>
      <c r="F265" s="94"/>
      <c r="G265" s="263"/>
      <c r="H265" s="264"/>
      <c r="I265" s="265"/>
      <c r="J265" s="85" t="s">
        <v>0</v>
      </c>
      <c r="K265" s="84"/>
      <c r="L265" s="84"/>
      <c r="M265" s="83"/>
      <c r="N265" s="2"/>
      <c r="V265" s="49"/>
    </row>
    <row r="266" spans="1:22" ht="21.6" thickTop="1" thickBot="1">
      <c r="A266" s="267">
        <f>A262+1</f>
        <v>63</v>
      </c>
      <c r="B266" s="122" t="s">
        <v>336</v>
      </c>
      <c r="C266" s="122" t="s">
        <v>338</v>
      </c>
      <c r="D266" s="122" t="s">
        <v>24</v>
      </c>
      <c r="E266" s="248" t="s">
        <v>340</v>
      </c>
      <c r="F266" s="248"/>
      <c r="G266" s="248" t="s">
        <v>332</v>
      </c>
      <c r="H266" s="266"/>
      <c r="I266" s="93"/>
      <c r="J266" s="92" t="s">
        <v>2</v>
      </c>
      <c r="K266" s="91"/>
      <c r="L266" s="91"/>
      <c r="M266" s="90"/>
      <c r="N266" s="2"/>
      <c r="V266" s="49"/>
    </row>
    <row r="267" spans="1:22" ht="13.8" thickBot="1">
      <c r="A267" s="268"/>
      <c r="B267" s="88"/>
      <c r="C267" s="88"/>
      <c r="D267" s="89"/>
      <c r="E267" s="88"/>
      <c r="F267" s="88"/>
      <c r="G267" s="245"/>
      <c r="H267" s="246"/>
      <c r="I267" s="247"/>
      <c r="J267" s="87" t="s">
        <v>2</v>
      </c>
      <c r="K267" s="87"/>
      <c r="L267" s="87"/>
      <c r="M267" s="86"/>
      <c r="N267" s="2"/>
      <c r="V267" s="49">
        <f>G267</f>
        <v>0</v>
      </c>
    </row>
    <row r="268" spans="1:22" ht="21" thickBot="1">
      <c r="A268" s="268"/>
      <c r="B268" s="121" t="s">
        <v>337</v>
      </c>
      <c r="C268" s="121" t="s">
        <v>339</v>
      </c>
      <c r="D268" s="121" t="s">
        <v>23</v>
      </c>
      <c r="E268" s="249" t="s">
        <v>341</v>
      </c>
      <c r="F268" s="249"/>
      <c r="G268" s="257"/>
      <c r="H268" s="258"/>
      <c r="I268" s="259"/>
      <c r="J268" s="85" t="s">
        <v>1</v>
      </c>
      <c r="K268" s="84"/>
      <c r="L268" s="84"/>
      <c r="M268" s="83"/>
      <c r="N268" s="2"/>
      <c r="V268" s="49"/>
    </row>
    <row r="269" spans="1:22" ht="13.8" thickBot="1">
      <c r="A269" s="269"/>
      <c r="B269" s="96"/>
      <c r="C269" s="96"/>
      <c r="D269" s="82"/>
      <c r="E269" s="95" t="s">
        <v>4</v>
      </c>
      <c r="F269" s="94"/>
      <c r="G269" s="263"/>
      <c r="H269" s="264"/>
      <c r="I269" s="265"/>
      <c r="J269" s="85" t="s">
        <v>0</v>
      </c>
      <c r="K269" s="84"/>
      <c r="L269" s="84"/>
      <c r="M269" s="83"/>
      <c r="N269" s="2"/>
      <c r="V269" s="49"/>
    </row>
    <row r="270" spans="1:22" ht="21.6" thickTop="1" thickBot="1">
      <c r="A270" s="267">
        <f>A266+1</f>
        <v>64</v>
      </c>
      <c r="B270" s="122" t="s">
        <v>336</v>
      </c>
      <c r="C270" s="122" t="s">
        <v>338</v>
      </c>
      <c r="D270" s="122" t="s">
        <v>24</v>
      </c>
      <c r="E270" s="248" t="s">
        <v>340</v>
      </c>
      <c r="F270" s="248"/>
      <c r="G270" s="248" t="s">
        <v>332</v>
      </c>
      <c r="H270" s="266"/>
      <c r="I270" s="93"/>
      <c r="J270" s="92" t="s">
        <v>2</v>
      </c>
      <c r="K270" s="91"/>
      <c r="L270" s="91"/>
      <c r="M270" s="90"/>
      <c r="N270" s="2"/>
      <c r="V270" s="49"/>
    </row>
    <row r="271" spans="1:22" ht="13.8" thickBot="1">
      <c r="A271" s="268"/>
      <c r="B271" s="88"/>
      <c r="C271" s="88"/>
      <c r="D271" s="89"/>
      <c r="E271" s="88"/>
      <c r="F271" s="88"/>
      <c r="G271" s="245"/>
      <c r="H271" s="246"/>
      <c r="I271" s="247"/>
      <c r="J271" s="87" t="s">
        <v>2</v>
      </c>
      <c r="K271" s="87"/>
      <c r="L271" s="87"/>
      <c r="M271" s="86"/>
      <c r="N271" s="2"/>
      <c r="V271" s="49">
        <f>G271</f>
        <v>0</v>
      </c>
    </row>
    <row r="272" spans="1:22" ht="21" thickBot="1">
      <c r="A272" s="268"/>
      <c r="B272" s="121" t="s">
        <v>337</v>
      </c>
      <c r="C272" s="121" t="s">
        <v>339</v>
      </c>
      <c r="D272" s="121" t="s">
        <v>23</v>
      </c>
      <c r="E272" s="249" t="s">
        <v>341</v>
      </c>
      <c r="F272" s="249"/>
      <c r="G272" s="257"/>
      <c r="H272" s="258"/>
      <c r="I272" s="259"/>
      <c r="J272" s="85" t="s">
        <v>1</v>
      </c>
      <c r="K272" s="84"/>
      <c r="L272" s="84"/>
      <c r="M272" s="83"/>
      <c r="N272" s="2"/>
      <c r="V272" s="49"/>
    </row>
    <row r="273" spans="1:22" ht="13.8" thickBot="1">
      <c r="A273" s="269"/>
      <c r="B273" s="96"/>
      <c r="C273" s="96"/>
      <c r="D273" s="82"/>
      <c r="E273" s="95" t="s">
        <v>4</v>
      </c>
      <c r="F273" s="94"/>
      <c r="G273" s="263"/>
      <c r="H273" s="264"/>
      <c r="I273" s="265"/>
      <c r="J273" s="85" t="s">
        <v>0</v>
      </c>
      <c r="K273" s="84"/>
      <c r="L273" s="84"/>
      <c r="M273" s="83"/>
      <c r="N273" s="2"/>
      <c r="V273" s="49"/>
    </row>
    <row r="274" spans="1:22" ht="21.6" thickTop="1" thickBot="1">
      <c r="A274" s="267">
        <f>A270+1</f>
        <v>65</v>
      </c>
      <c r="B274" s="122" t="s">
        <v>336</v>
      </c>
      <c r="C274" s="122" t="s">
        <v>338</v>
      </c>
      <c r="D274" s="122" t="s">
        <v>24</v>
      </c>
      <c r="E274" s="248" t="s">
        <v>340</v>
      </c>
      <c r="F274" s="248"/>
      <c r="G274" s="248" t="s">
        <v>332</v>
      </c>
      <c r="H274" s="266"/>
      <c r="I274" s="93"/>
      <c r="J274" s="92" t="s">
        <v>2</v>
      </c>
      <c r="K274" s="91"/>
      <c r="L274" s="91"/>
      <c r="M274" s="90"/>
      <c r="N274" s="2"/>
      <c r="V274" s="49"/>
    </row>
    <row r="275" spans="1:22" ht="13.8" thickBot="1">
      <c r="A275" s="268"/>
      <c r="B275" s="88"/>
      <c r="C275" s="88"/>
      <c r="D275" s="89"/>
      <c r="E275" s="88"/>
      <c r="F275" s="88"/>
      <c r="G275" s="245"/>
      <c r="H275" s="246"/>
      <c r="I275" s="247"/>
      <c r="J275" s="87" t="s">
        <v>2</v>
      </c>
      <c r="K275" s="87"/>
      <c r="L275" s="87"/>
      <c r="M275" s="86"/>
      <c r="N275" s="2"/>
      <c r="V275" s="49">
        <f>G275</f>
        <v>0</v>
      </c>
    </row>
    <row r="276" spans="1:22" ht="21" thickBot="1">
      <c r="A276" s="268"/>
      <c r="B276" s="121" t="s">
        <v>337</v>
      </c>
      <c r="C276" s="121" t="s">
        <v>339</v>
      </c>
      <c r="D276" s="121" t="s">
        <v>23</v>
      </c>
      <c r="E276" s="249" t="s">
        <v>341</v>
      </c>
      <c r="F276" s="249"/>
      <c r="G276" s="257"/>
      <c r="H276" s="258"/>
      <c r="I276" s="259"/>
      <c r="J276" s="85" t="s">
        <v>1</v>
      </c>
      <c r="K276" s="84"/>
      <c r="L276" s="84"/>
      <c r="M276" s="83"/>
      <c r="N276" s="2"/>
      <c r="V276" s="49"/>
    </row>
    <row r="277" spans="1:22" ht="13.8" thickBot="1">
      <c r="A277" s="269"/>
      <c r="B277" s="96"/>
      <c r="C277" s="96"/>
      <c r="D277" s="82"/>
      <c r="E277" s="95" t="s">
        <v>4</v>
      </c>
      <c r="F277" s="94"/>
      <c r="G277" s="263"/>
      <c r="H277" s="264"/>
      <c r="I277" s="265"/>
      <c r="J277" s="85" t="s">
        <v>0</v>
      </c>
      <c r="K277" s="84"/>
      <c r="L277" s="84"/>
      <c r="M277" s="83"/>
      <c r="N277" s="2"/>
      <c r="V277" s="49"/>
    </row>
    <row r="278" spans="1:22" ht="21.6" thickTop="1" thickBot="1">
      <c r="A278" s="267">
        <f>A274+1</f>
        <v>66</v>
      </c>
      <c r="B278" s="122" t="s">
        <v>336</v>
      </c>
      <c r="C278" s="122" t="s">
        <v>338</v>
      </c>
      <c r="D278" s="122" t="s">
        <v>24</v>
      </c>
      <c r="E278" s="248" t="s">
        <v>340</v>
      </c>
      <c r="F278" s="248"/>
      <c r="G278" s="248" t="s">
        <v>332</v>
      </c>
      <c r="H278" s="266"/>
      <c r="I278" s="93"/>
      <c r="J278" s="92" t="s">
        <v>2</v>
      </c>
      <c r="K278" s="91"/>
      <c r="L278" s="91"/>
      <c r="M278" s="90"/>
      <c r="N278" s="2"/>
      <c r="V278" s="49"/>
    </row>
    <row r="279" spans="1:22" ht="13.8" thickBot="1">
      <c r="A279" s="268"/>
      <c r="B279" s="88"/>
      <c r="C279" s="88"/>
      <c r="D279" s="89"/>
      <c r="E279" s="88"/>
      <c r="F279" s="88"/>
      <c r="G279" s="245"/>
      <c r="H279" s="246"/>
      <c r="I279" s="247"/>
      <c r="J279" s="87" t="s">
        <v>2</v>
      </c>
      <c r="K279" s="87"/>
      <c r="L279" s="87"/>
      <c r="M279" s="86"/>
      <c r="N279" s="2"/>
      <c r="V279" s="49">
        <f>G279</f>
        <v>0</v>
      </c>
    </row>
    <row r="280" spans="1:22" ht="21" thickBot="1">
      <c r="A280" s="268"/>
      <c r="B280" s="121" t="s">
        <v>337</v>
      </c>
      <c r="C280" s="121" t="s">
        <v>339</v>
      </c>
      <c r="D280" s="121" t="s">
        <v>23</v>
      </c>
      <c r="E280" s="249" t="s">
        <v>341</v>
      </c>
      <c r="F280" s="249"/>
      <c r="G280" s="257"/>
      <c r="H280" s="258"/>
      <c r="I280" s="259"/>
      <c r="J280" s="85" t="s">
        <v>1</v>
      </c>
      <c r="K280" s="84"/>
      <c r="L280" s="84"/>
      <c r="M280" s="83"/>
      <c r="N280" s="2"/>
      <c r="V280" s="49"/>
    </row>
    <row r="281" spans="1:22" ht="13.8" thickBot="1">
      <c r="A281" s="269"/>
      <c r="B281" s="96"/>
      <c r="C281" s="96"/>
      <c r="D281" s="82"/>
      <c r="E281" s="95" t="s">
        <v>4</v>
      </c>
      <c r="F281" s="94"/>
      <c r="G281" s="263"/>
      <c r="H281" s="264"/>
      <c r="I281" s="265"/>
      <c r="J281" s="85" t="s">
        <v>0</v>
      </c>
      <c r="K281" s="84"/>
      <c r="L281" s="84"/>
      <c r="M281" s="83"/>
      <c r="N281" s="2"/>
      <c r="V281" s="49"/>
    </row>
    <row r="282" spans="1:22" ht="21.6" thickTop="1" thickBot="1">
      <c r="A282" s="267">
        <f>A278+1</f>
        <v>67</v>
      </c>
      <c r="B282" s="122" t="s">
        <v>336</v>
      </c>
      <c r="C282" s="122" t="s">
        <v>338</v>
      </c>
      <c r="D282" s="122" t="s">
        <v>24</v>
      </c>
      <c r="E282" s="248" t="s">
        <v>340</v>
      </c>
      <c r="F282" s="248"/>
      <c r="G282" s="248" t="s">
        <v>332</v>
      </c>
      <c r="H282" s="266"/>
      <c r="I282" s="93"/>
      <c r="J282" s="92" t="s">
        <v>2</v>
      </c>
      <c r="K282" s="91"/>
      <c r="L282" s="91"/>
      <c r="M282" s="90"/>
      <c r="N282" s="2"/>
      <c r="V282" s="49"/>
    </row>
    <row r="283" spans="1:22" ht="13.8" thickBot="1">
      <c r="A283" s="268"/>
      <c r="B283" s="88"/>
      <c r="C283" s="88"/>
      <c r="D283" s="89"/>
      <c r="E283" s="88"/>
      <c r="F283" s="88"/>
      <c r="G283" s="245"/>
      <c r="H283" s="246"/>
      <c r="I283" s="247"/>
      <c r="J283" s="87" t="s">
        <v>2</v>
      </c>
      <c r="K283" s="87"/>
      <c r="L283" s="87"/>
      <c r="M283" s="86"/>
      <c r="N283" s="2"/>
      <c r="V283" s="49">
        <f>G283</f>
        <v>0</v>
      </c>
    </row>
    <row r="284" spans="1:22" ht="21" thickBot="1">
      <c r="A284" s="268"/>
      <c r="B284" s="121" t="s">
        <v>337</v>
      </c>
      <c r="C284" s="121" t="s">
        <v>339</v>
      </c>
      <c r="D284" s="121" t="s">
        <v>23</v>
      </c>
      <c r="E284" s="249" t="s">
        <v>341</v>
      </c>
      <c r="F284" s="249"/>
      <c r="G284" s="257"/>
      <c r="H284" s="258"/>
      <c r="I284" s="259"/>
      <c r="J284" s="85" t="s">
        <v>1</v>
      </c>
      <c r="K284" s="84"/>
      <c r="L284" s="84"/>
      <c r="M284" s="83"/>
      <c r="N284" s="2"/>
      <c r="V284" s="49"/>
    </row>
    <row r="285" spans="1:22" ht="13.8" thickBot="1">
      <c r="A285" s="269"/>
      <c r="B285" s="96"/>
      <c r="C285" s="96"/>
      <c r="D285" s="82"/>
      <c r="E285" s="95" t="s">
        <v>4</v>
      </c>
      <c r="F285" s="94"/>
      <c r="G285" s="263"/>
      <c r="H285" s="264"/>
      <c r="I285" s="265"/>
      <c r="J285" s="85" t="s">
        <v>0</v>
      </c>
      <c r="K285" s="84"/>
      <c r="L285" s="84"/>
      <c r="M285" s="83"/>
      <c r="N285" s="2"/>
      <c r="V285" s="49"/>
    </row>
    <row r="286" spans="1:22" ht="21.6" thickTop="1" thickBot="1">
      <c r="A286" s="267">
        <f>A282+1</f>
        <v>68</v>
      </c>
      <c r="B286" s="122" t="s">
        <v>336</v>
      </c>
      <c r="C286" s="122" t="s">
        <v>338</v>
      </c>
      <c r="D286" s="122" t="s">
        <v>24</v>
      </c>
      <c r="E286" s="248" t="s">
        <v>340</v>
      </c>
      <c r="F286" s="248"/>
      <c r="G286" s="248" t="s">
        <v>332</v>
      </c>
      <c r="H286" s="266"/>
      <c r="I286" s="93"/>
      <c r="J286" s="92" t="s">
        <v>2</v>
      </c>
      <c r="K286" s="91"/>
      <c r="L286" s="91"/>
      <c r="M286" s="90"/>
      <c r="N286" s="2"/>
      <c r="V286" s="49"/>
    </row>
    <row r="287" spans="1:22" ht="13.8" thickBot="1">
      <c r="A287" s="268"/>
      <c r="B287" s="88"/>
      <c r="C287" s="88"/>
      <c r="D287" s="89"/>
      <c r="E287" s="88"/>
      <c r="F287" s="88"/>
      <c r="G287" s="245"/>
      <c r="H287" s="246"/>
      <c r="I287" s="247"/>
      <c r="J287" s="87" t="s">
        <v>2</v>
      </c>
      <c r="K287" s="87"/>
      <c r="L287" s="87"/>
      <c r="M287" s="86"/>
      <c r="N287" s="2"/>
      <c r="V287" s="49">
        <f>G287</f>
        <v>0</v>
      </c>
    </row>
    <row r="288" spans="1:22" ht="21" thickBot="1">
      <c r="A288" s="268"/>
      <c r="B288" s="121" t="s">
        <v>337</v>
      </c>
      <c r="C288" s="121" t="s">
        <v>339</v>
      </c>
      <c r="D288" s="121" t="s">
        <v>23</v>
      </c>
      <c r="E288" s="249" t="s">
        <v>341</v>
      </c>
      <c r="F288" s="249"/>
      <c r="G288" s="257"/>
      <c r="H288" s="258"/>
      <c r="I288" s="259"/>
      <c r="J288" s="85" t="s">
        <v>1</v>
      </c>
      <c r="K288" s="84"/>
      <c r="L288" s="84"/>
      <c r="M288" s="83"/>
      <c r="N288" s="2"/>
      <c r="V288" s="49"/>
    </row>
    <row r="289" spans="1:22" ht="13.8" thickBot="1">
      <c r="A289" s="269"/>
      <c r="B289" s="96"/>
      <c r="C289" s="96"/>
      <c r="D289" s="82"/>
      <c r="E289" s="95" t="s">
        <v>4</v>
      </c>
      <c r="F289" s="94"/>
      <c r="G289" s="263"/>
      <c r="H289" s="264"/>
      <c r="I289" s="265"/>
      <c r="J289" s="85" t="s">
        <v>0</v>
      </c>
      <c r="K289" s="84"/>
      <c r="L289" s="84"/>
      <c r="M289" s="83"/>
      <c r="N289" s="2"/>
      <c r="V289" s="49"/>
    </row>
    <row r="290" spans="1:22" ht="21.6" thickTop="1" thickBot="1">
      <c r="A290" s="267">
        <f>A286+1</f>
        <v>69</v>
      </c>
      <c r="B290" s="122" t="s">
        <v>336</v>
      </c>
      <c r="C290" s="122" t="s">
        <v>338</v>
      </c>
      <c r="D290" s="122" t="s">
        <v>24</v>
      </c>
      <c r="E290" s="248" t="s">
        <v>340</v>
      </c>
      <c r="F290" s="248"/>
      <c r="G290" s="248" t="s">
        <v>332</v>
      </c>
      <c r="H290" s="266"/>
      <c r="I290" s="93"/>
      <c r="J290" s="92" t="s">
        <v>2</v>
      </c>
      <c r="K290" s="91"/>
      <c r="L290" s="91"/>
      <c r="M290" s="90"/>
      <c r="N290" s="2"/>
      <c r="V290" s="49"/>
    </row>
    <row r="291" spans="1:22" ht="13.8" thickBot="1">
      <c r="A291" s="268"/>
      <c r="B291" s="88"/>
      <c r="C291" s="88"/>
      <c r="D291" s="89"/>
      <c r="E291" s="88"/>
      <c r="F291" s="88"/>
      <c r="G291" s="245"/>
      <c r="H291" s="246"/>
      <c r="I291" s="247"/>
      <c r="J291" s="87" t="s">
        <v>2</v>
      </c>
      <c r="K291" s="87"/>
      <c r="L291" s="87"/>
      <c r="M291" s="86"/>
      <c r="N291" s="2"/>
      <c r="V291" s="49">
        <f>G291</f>
        <v>0</v>
      </c>
    </row>
    <row r="292" spans="1:22" ht="21" thickBot="1">
      <c r="A292" s="268"/>
      <c r="B292" s="121" t="s">
        <v>337</v>
      </c>
      <c r="C292" s="121" t="s">
        <v>339</v>
      </c>
      <c r="D292" s="121" t="s">
        <v>23</v>
      </c>
      <c r="E292" s="249" t="s">
        <v>341</v>
      </c>
      <c r="F292" s="249"/>
      <c r="G292" s="257"/>
      <c r="H292" s="258"/>
      <c r="I292" s="259"/>
      <c r="J292" s="85" t="s">
        <v>1</v>
      </c>
      <c r="K292" s="84"/>
      <c r="L292" s="84"/>
      <c r="M292" s="83"/>
      <c r="N292" s="2"/>
      <c r="V292" s="49"/>
    </row>
    <row r="293" spans="1:22" ht="13.8" thickBot="1">
      <c r="A293" s="269"/>
      <c r="B293" s="96"/>
      <c r="C293" s="96"/>
      <c r="D293" s="82"/>
      <c r="E293" s="95" t="s">
        <v>4</v>
      </c>
      <c r="F293" s="94"/>
      <c r="G293" s="263"/>
      <c r="H293" s="264"/>
      <c r="I293" s="265"/>
      <c r="J293" s="85" t="s">
        <v>0</v>
      </c>
      <c r="K293" s="84"/>
      <c r="L293" s="84"/>
      <c r="M293" s="83"/>
      <c r="N293" s="2"/>
      <c r="V293" s="49"/>
    </row>
    <row r="294" spans="1:22" ht="21.6" thickTop="1" thickBot="1">
      <c r="A294" s="267">
        <f>A290+1</f>
        <v>70</v>
      </c>
      <c r="B294" s="122" t="s">
        <v>336</v>
      </c>
      <c r="C294" s="122" t="s">
        <v>338</v>
      </c>
      <c r="D294" s="122" t="s">
        <v>24</v>
      </c>
      <c r="E294" s="248" t="s">
        <v>340</v>
      </c>
      <c r="F294" s="248"/>
      <c r="G294" s="248" t="s">
        <v>332</v>
      </c>
      <c r="H294" s="266"/>
      <c r="I294" s="93"/>
      <c r="J294" s="92" t="s">
        <v>2</v>
      </c>
      <c r="K294" s="91"/>
      <c r="L294" s="91"/>
      <c r="M294" s="90"/>
      <c r="N294" s="2"/>
      <c r="V294" s="49"/>
    </row>
    <row r="295" spans="1:22" ht="13.8" thickBot="1">
      <c r="A295" s="268"/>
      <c r="B295" s="88"/>
      <c r="C295" s="88"/>
      <c r="D295" s="89"/>
      <c r="E295" s="88"/>
      <c r="F295" s="88"/>
      <c r="G295" s="245"/>
      <c r="H295" s="246"/>
      <c r="I295" s="247"/>
      <c r="J295" s="87" t="s">
        <v>2</v>
      </c>
      <c r="K295" s="87"/>
      <c r="L295" s="87"/>
      <c r="M295" s="86"/>
      <c r="N295" s="2"/>
      <c r="V295" s="49">
        <f>G295</f>
        <v>0</v>
      </c>
    </row>
    <row r="296" spans="1:22" ht="21" thickBot="1">
      <c r="A296" s="268"/>
      <c r="B296" s="121" t="s">
        <v>337</v>
      </c>
      <c r="C296" s="121" t="s">
        <v>339</v>
      </c>
      <c r="D296" s="121" t="s">
        <v>23</v>
      </c>
      <c r="E296" s="249" t="s">
        <v>341</v>
      </c>
      <c r="F296" s="249"/>
      <c r="G296" s="257"/>
      <c r="H296" s="258"/>
      <c r="I296" s="259"/>
      <c r="J296" s="85" t="s">
        <v>1</v>
      </c>
      <c r="K296" s="84"/>
      <c r="L296" s="84"/>
      <c r="M296" s="83"/>
      <c r="N296" s="2"/>
      <c r="V296" s="49"/>
    </row>
    <row r="297" spans="1:22" ht="13.8" thickBot="1">
      <c r="A297" s="269"/>
      <c r="B297" s="96"/>
      <c r="C297" s="96"/>
      <c r="D297" s="82"/>
      <c r="E297" s="95" t="s">
        <v>4</v>
      </c>
      <c r="F297" s="94"/>
      <c r="G297" s="263"/>
      <c r="H297" s="264"/>
      <c r="I297" s="265"/>
      <c r="J297" s="85" t="s">
        <v>0</v>
      </c>
      <c r="K297" s="84"/>
      <c r="L297" s="84"/>
      <c r="M297" s="83"/>
      <c r="N297" s="2"/>
      <c r="V297" s="49"/>
    </row>
    <row r="298" spans="1:22" ht="21.6" thickTop="1" thickBot="1">
      <c r="A298" s="267">
        <f>A294+1</f>
        <v>71</v>
      </c>
      <c r="B298" s="122" t="s">
        <v>336</v>
      </c>
      <c r="C298" s="122" t="s">
        <v>338</v>
      </c>
      <c r="D298" s="122" t="s">
        <v>24</v>
      </c>
      <c r="E298" s="248" t="s">
        <v>340</v>
      </c>
      <c r="F298" s="248"/>
      <c r="G298" s="248" t="s">
        <v>332</v>
      </c>
      <c r="H298" s="266"/>
      <c r="I298" s="93"/>
      <c r="J298" s="92" t="s">
        <v>2</v>
      </c>
      <c r="K298" s="91"/>
      <c r="L298" s="91"/>
      <c r="M298" s="90"/>
      <c r="N298" s="2"/>
      <c r="V298" s="49"/>
    </row>
    <row r="299" spans="1:22" ht="13.8" thickBot="1">
      <c r="A299" s="268"/>
      <c r="B299" s="88"/>
      <c r="C299" s="88"/>
      <c r="D299" s="89"/>
      <c r="E299" s="88"/>
      <c r="F299" s="88"/>
      <c r="G299" s="245"/>
      <c r="H299" s="246"/>
      <c r="I299" s="247"/>
      <c r="J299" s="87" t="s">
        <v>2</v>
      </c>
      <c r="K299" s="87"/>
      <c r="L299" s="87"/>
      <c r="M299" s="86"/>
      <c r="N299" s="2"/>
      <c r="V299" s="49">
        <f>G299</f>
        <v>0</v>
      </c>
    </row>
    <row r="300" spans="1:22" ht="21" thickBot="1">
      <c r="A300" s="268"/>
      <c r="B300" s="121" t="s">
        <v>337</v>
      </c>
      <c r="C300" s="121" t="s">
        <v>339</v>
      </c>
      <c r="D300" s="121" t="s">
        <v>23</v>
      </c>
      <c r="E300" s="249" t="s">
        <v>341</v>
      </c>
      <c r="F300" s="249"/>
      <c r="G300" s="257"/>
      <c r="H300" s="258"/>
      <c r="I300" s="259"/>
      <c r="J300" s="85" t="s">
        <v>1</v>
      </c>
      <c r="K300" s="84"/>
      <c r="L300" s="84"/>
      <c r="M300" s="83"/>
      <c r="N300" s="2"/>
      <c r="V300" s="49"/>
    </row>
    <row r="301" spans="1:22" ht="13.8" thickBot="1">
      <c r="A301" s="269"/>
      <c r="B301" s="96"/>
      <c r="C301" s="96"/>
      <c r="D301" s="82"/>
      <c r="E301" s="95" t="s">
        <v>4</v>
      </c>
      <c r="F301" s="94"/>
      <c r="G301" s="263"/>
      <c r="H301" s="264"/>
      <c r="I301" s="265"/>
      <c r="J301" s="85" t="s">
        <v>0</v>
      </c>
      <c r="K301" s="84"/>
      <c r="L301" s="84"/>
      <c r="M301" s="83"/>
      <c r="N301" s="2"/>
      <c r="V301" s="49"/>
    </row>
    <row r="302" spans="1:22" ht="21.6" thickTop="1" thickBot="1">
      <c r="A302" s="267">
        <f>A298+1</f>
        <v>72</v>
      </c>
      <c r="B302" s="122" t="s">
        <v>336</v>
      </c>
      <c r="C302" s="122" t="s">
        <v>338</v>
      </c>
      <c r="D302" s="122" t="s">
        <v>24</v>
      </c>
      <c r="E302" s="248" t="s">
        <v>340</v>
      </c>
      <c r="F302" s="248"/>
      <c r="G302" s="248" t="s">
        <v>332</v>
      </c>
      <c r="H302" s="266"/>
      <c r="I302" s="93"/>
      <c r="J302" s="92" t="s">
        <v>2</v>
      </c>
      <c r="K302" s="91"/>
      <c r="L302" s="91"/>
      <c r="M302" s="90"/>
      <c r="N302" s="2"/>
      <c r="V302" s="49"/>
    </row>
    <row r="303" spans="1:22" ht="13.8" thickBot="1">
      <c r="A303" s="268"/>
      <c r="B303" s="88"/>
      <c r="C303" s="88"/>
      <c r="D303" s="89"/>
      <c r="E303" s="88"/>
      <c r="F303" s="88"/>
      <c r="G303" s="245"/>
      <c r="H303" s="246"/>
      <c r="I303" s="247"/>
      <c r="J303" s="87" t="s">
        <v>2</v>
      </c>
      <c r="K303" s="87"/>
      <c r="L303" s="87"/>
      <c r="M303" s="86"/>
      <c r="N303" s="2"/>
      <c r="V303" s="49">
        <f>G303</f>
        <v>0</v>
      </c>
    </row>
    <row r="304" spans="1:22" ht="21" thickBot="1">
      <c r="A304" s="268"/>
      <c r="B304" s="121" t="s">
        <v>337</v>
      </c>
      <c r="C304" s="121" t="s">
        <v>339</v>
      </c>
      <c r="D304" s="121" t="s">
        <v>23</v>
      </c>
      <c r="E304" s="249" t="s">
        <v>341</v>
      </c>
      <c r="F304" s="249"/>
      <c r="G304" s="257"/>
      <c r="H304" s="258"/>
      <c r="I304" s="259"/>
      <c r="J304" s="85" t="s">
        <v>1</v>
      </c>
      <c r="K304" s="84"/>
      <c r="L304" s="84"/>
      <c r="M304" s="83"/>
      <c r="N304" s="2"/>
      <c r="V304" s="49"/>
    </row>
    <row r="305" spans="1:22" ht="13.8" thickBot="1">
      <c r="A305" s="269"/>
      <c r="B305" s="96"/>
      <c r="C305" s="96"/>
      <c r="D305" s="82"/>
      <c r="E305" s="95" t="s">
        <v>4</v>
      </c>
      <c r="F305" s="94"/>
      <c r="G305" s="263"/>
      <c r="H305" s="264"/>
      <c r="I305" s="265"/>
      <c r="J305" s="85" t="s">
        <v>0</v>
      </c>
      <c r="K305" s="84"/>
      <c r="L305" s="84"/>
      <c r="M305" s="83"/>
      <c r="N305" s="2"/>
      <c r="V305" s="49"/>
    </row>
    <row r="306" spans="1:22" ht="21.6" thickTop="1" thickBot="1">
      <c r="A306" s="267">
        <f>A302+1</f>
        <v>73</v>
      </c>
      <c r="B306" s="122" t="s">
        <v>336</v>
      </c>
      <c r="C306" s="122" t="s">
        <v>338</v>
      </c>
      <c r="D306" s="122" t="s">
        <v>24</v>
      </c>
      <c r="E306" s="248" t="s">
        <v>340</v>
      </c>
      <c r="F306" s="248"/>
      <c r="G306" s="248" t="s">
        <v>332</v>
      </c>
      <c r="H306" s="266"/>
      <c r="I306" s="93"/>
      <c r="J306" s="92" t="s">
        <v>2</v>
      </c>
      <c r="K306" s="91"/>
      <c r="L306" s="91"/>
      <c r="M306" s="90"/>
      <c r="N306" s="2"/>
      <c r="V306" s="49"/>
    </row>
    <row r="307" spans="1:22" ht="13.8" thickBot="1">
      <c r="A307" s="268"/>
      <c r="B307" s="88"/>
      <c r="C307" s="88"/>
      <c r="D307" s="89"/>
      <c r="E307" s="88"/>
      <c r="F307" s="88"/>
      <c r="G307" s="245"/>
      <c r="H307" s="246"/>
      <c r="I307" s="247"/>
      <c r="J307" s="87" t="s">
        <v>2</v>
      </c>
      <c r="K307" s="87"/>
      <c r="L307" s="87"/>
      <c r="M307" s="86"/>
      <c r="N307" s="2"/>
      <c r="V307" s="49">
        <f>G307</f>
        <v>0</v>
      </c>
    </row>
    <row r="308" spans="1:22" ht="21" thickBot="1">
      <c r="A308" s="268"/>
      <c r="B308" s="121" t="s">
        <v>337</v>
      </c>
      <c r="C308" s="121" t="s">
        <v>339</v>
      </c>
      <c r="D308" s="121" t="s">
        <v>23</v>
      </c>
      <c r="E308" s="249" t="s">
        <v>341</v>
      </c>
      <c r="F308" s="249"/>
      <c r="G308" s="257"/>
      <c r="H308" s="258"/>
      <c r="I308" s="259"/>
      <c r="J308" s="85" t="s">
        <v>1</v>
      </c>
      <c r="K308" s="84"/>
      <c r="L308" s="84"/>
      <c r="M308" s="83"/>
      <c r="N308" s="2"/>
      <c r="V308" s="49"/>
    </row>
    <row r="309" spans="1:22" ht="13.8" thickBot="1">
      <c r="A309" s="269"/>
      <c r="B309" s="96"/>
      <c r="C309" s="96"/>
      <c r="D309" s="82"/>
      <c r="E309" s="95" t="s">
        <v>4</v>
      </c>
      <c r="F309" s="94"/>
      <c r="G309" s="263"/>
      <c r="H309" s="264"/>
      <c r="I309" s="265"/>
      <c r="J309" s="85" t="s">
        <v>0</v>
      </c>
      <c r="K309" s="84"/>
      <c r="L309" s="84"/>
      <c r="M309" s="83"/>
      <c r="N309" s="2"/>
      <c r="V309" s="49"/>
    </row>
    <row r="310" spans="1:22" ht="21.6" thickTop="1" thickBot="1">
      <c r="A310" s="267">
        <f>A306+1</f>
        <v>74</v>
      </c>
      <c r="B310" s="122" t="s">
        <v>336</v>
      </c>
      <c r="C310" s="122" t="s">
        <v>338</v>
      </c>
      <c r="D310" s="122" t="s">
        <v>24</v>
      </c>
      <c r="E310" s="248" t="s">
        <v>340</v>
      </c>
      <c r="F310" s="248"/>
      <c r="G310" s="248" t="s">
        <v>332</v>
      </c>
      <c r="H310" s="266"/>
      <c r="I310" s="93"/>
      <c r="J310" s="92" t="s">
        <v>2</v>
      </c>
      <c r="K310" s="91"/>
      <c r="L310" s="91"/>
      <c r="M310" s="90"/>
      <c r="N310" s="2"/>
      <c r="V310" s="49"/>
    </row>
    <row r="311" spans="1:22" ht="13.8" thickBot="1">
      <c r="A311" s="268"/>
      <c r="B311" s="88"/>
      <c r="C311" s="88"/>
      <c r="D311" s="89"/>
      <c r="E311" s="88"/>
      <c r="F311" s="88"/>
      <c r="G311" s="245"/>
      <c r="H311" s="246"/>
      <c r="I311" s="247"/>
      <c r="J311" s="87" t="s">
        <v>2</v>
      </c>
      <c r="K311" s="87"/>
      <c r="L311" s="87"/>
      <c r="M311" s="86"/>
      <c r="N311" s="2"/>
      <c r="V311" s="49">
        <f>G311</f>
        <v>0</v>
      </c>
    </row>
    <row r="312" spans="1:22" ht="21" thickBot="1">
      <c r="A312" s="268"/>
      <c r="B312" s="121" t="s">
        <v>337</v>
      </c>
      <c r="C312" s="121" t="s">
        <v>339</v>
      </c>
      <c r="D312" s="121" t="s">
        <v>23</v>
      </c>
      <c r="E312" s="249" t="s">
        <v>341</v>
      </c>
      <c r="F312" s="249"/>
      <c r="G312" s="257"/>
      <c r="H312" s="258"/>
      <c r="I312" s="259"/>
      <c r="J312" s="85" t="s">
        <v>1</v>
      </c>
      <c r="K312" s="84"/>
      <c r="L312" s="84"/>
      <c r="M312" s="83"/>
      <c r="N312" s="2"/>
      <c r="V312" s="49"/>
    </row>
    <row r="313" spans="1:22" ht="13.8" thickBot="1">
      <c r="A313" s="269"/>
      <c r="B313" s="96"/>
      <c r="C313" s="96"/>
      <c r="D313" s="82"/>
      <c r="E313" s="95" t="s">
        <v>4</v>
      </c>
      <c r="F313" s="94"/>
      <c r="G313" s="263"/>
      <c r="H313" s="264"/>
      <c r="I313" s="265"/>
      <c r="J313" s="85" t="s">
        <v>0</v>
      </c>
      <c r="K313" s="84"/>
      <c r="L313" s="84"/>
      <c r="M313" s="83"/>
      <c r="N313" s="2"/>
      <c r="V313" s="49"/>
    </row>
    <row r="314" spans="1:22" ht="21.6" thickTop="1" thickBot="1">
      <c r="A314" s="267">
        <f>A310+1</f>
        <v>75</v>
      </c>
      <c r="B314" s="122" t="s">
        <v>336</v>
      </c>
      <c r="C314" s="122" t="s">
        <v>338</v>
      </c>
      <c r="D314" s="122" t="s">
        <v>24</v>
      </c>
      <c r="E314" s="248" t="s">
        <v>340</v>
      </c>
      <c r="F314" s="248"/>
      <c r="G314" s="248" t="s">
        <v>332</v>
      </c>
      <c r="H314" s="266"/>
      <c r="I314" s="93"/>
      <c r="J314" s="92" t="s">
        <v>2</v>
      </c>
      <c r="K314" s="91"/>
      <c r="L314" s="91"/>
      <c r="M314" s="90"/>
      <c r="N314" s="2"/>
      <c r="V314" s="49"/>
    </row>
    <row r="315" spans="1:22" ht="13.8" thickBot="1">
      <c r="A315" s="268"/>
      <c r="B315" s="88"/>
      <c r="C315" s="88"/>
      <c r="D315" s="89"/>
      <c r="E315" s="88"/>
      <c r="F315" s="88"/>
      <c r="G315" s="245"/>
      <c r="H315" s="246"/>
      <c r="I315" s="247"/>
      <c r="J315" s="87" t="s">
        <v>2</v>
      </c>
      <c r="K315" s="87"/>
      <c r="L315" s="87"/>
      <c r="M315" s="86"/>
      <c r="N315" s="2"/>
      <c r="V315" s="49">
        <f>G315</f>
        <v>0</v>
      </c>
    </row>
    <row r="316" spans="1:22" ht="21" thickBot="1">
      <c r="A316" s="268"/>
      <c r="B316" s="121" t="s">
        <v>337</v>
      </c>
      <c r="C316" s="121" t="s">
        <v>339</v>
      </c>
      <c r="D316" s="121" t="s">
        <v>23</v>
      </c>
      <c r="E316" s="249" t="s">
        <v>341</v>
      </c>
      <c r="F316" s="249"/>
      <c r="G316" s="257"/>
      <c r="H316" s="258"/>
      <c r="I316" s="259"/>
      <c r="J316" s="85" t="s">
        <v>1</v>
      </c>
      <c r="K316" s="84"/>
      <c r="L316" s="84"/>
      <c r="M316" s="83"/>
      <c r="N316" s="2"/>
      <c r="V316" s="49"/>
    </row>
    <row r="317" spans="1:22" ht="13.8" thickBot="1">
      <c r="A317" s="269"/>
      <c r="B317" s="96"/>
      <c r="C317" s="96"/>
      <c r="D317" s="82"/>
      <c r="E317" s="95" t="s">
        <v>4</v>
      </c>
      <c r="F317" s="94"/>
      <c r="G317" s="263"/>
      <c r="H317" s="264"/>
      <c r="I317" s="265"/>
      <c r="J317" s="85" t="s">
        <v>0</v>
      </c>
      <c r="K317" s="84"/>
      <c r="L317" s="84"/>
      <c r="M317" s="83"/>
      <c r="N317" s="2"/>
      <c r="V317" s="49"/>
    </row>
    <row r="318" spans="1:22" ht="21.6" thickTop="1" thickBot="1">
      <c r="A318" s="267">
        <f>A314+1</f>
        <v>76</v>
      </c>
      <c r="B318" s="122" t="s">
        <v>336</v>
      </c>
      <c r="C318" s="122" t="s">
        <v>338</v>
      </c>
      <c r="D318" s="122" t="s">
        <v>24</v>
      </c>
      <c r="E318" s="248" t="s">
        <v>340</v>
      </c>
      <c r="F318" s="248"/>
      <c r="G318" s="248" t="s">
        <v>332</v>
      </c>
      <c r="H318" s="266"/>
      <c r="I318" s="93"/>
      <c r="J318" s="92" t="s">
        <v>2</v>
      </c>
      <c r="K318" s="91"/>
      <c r="L318" s="91"/>
      <c r="M318" s="90"/>
      <c r="N318" s="2"/>
      <c r="V318" s="49"/>
    </row>
    <row r="319" spans="1:22" ht="13.8" thickBot="1">
      <c r="A319" s="268"/>
      <c r="B319" s="88"/>
      <c r="C319" s="88"/>
      <c r="D319" s="89"/>
      <c r="E319" s="88"/>
      <c r="F319" s="88"/>
      <c r="G319" s="245"/>
      <c r="H319" s="246"/>
      <c r="I319" s="247"/>
      <c r="J319" s="87" t="s">
        <v>2</v>
      </c>
      <c r="K319" s="87"/>
      <c r="L319" s="87"/>
      <c r="M319" s="86"/>
      <c r="N319" s="2"/>
      <c r="V319" s="49">
        <f>G319</f>
        <v>0</v>
      </c>
    </row>
    <row r="320" spans="1:22" ht="21" thickBot="1">
      <c r="A320" s="268"/>
      <c r="B320" s="121" t="s">
        <v>337</v>
      </c>
      <c r="C320" s="121" t="s">
        <v>339</v>
      </c>
      <c r="D320" s="121" t="s">
        <v>23</v>
      </c>
      <c r="E320" s="249" t="s">
        <v>341</v>
      </c>
      <c r="F320" s="249"/>
      <c r="G320" s="257"/>
      <c r="H320" s="258"/>
      <c r="I320" s="259"/>
      <c r="J320" s="85" t="s">
        <v>1</v>
      </c>
      <c r="K320" s="84"/>
      <c r="L320" s="84"/>
      <c r="M320" s="83"/>
      <c r="N320" s="2"/>
      <c r="V320" s="49"/>
    </row>
    <row r="321" spans="1:22" ht="13.8" thickBot="1">
      <c r="A321" s="269"/>
      <c r="B321" s="96"/>
      <c r="C321" s="96"/>
      <c r="D321" s="82"/>
      <c r="E321" s="95" t="s">
        <v>4</v>
      </c>
      <c r="F321" s="94"/>
      <c r="G321" s="263"/>
      <c r="H321" s="264"/>
      <c r="I321" s="265"/>
      <c r="J321" s="85" t="s">
        <v>0</v>
      </c>
      <c r="K321" s="84"/>
      <c r="L321" s="84"/>
      <c r="M321" s="83"/>
      <c r="N321" s="2"/>
      <c r="V321" s="49"/>
    </row>
    <row r="322" spans="1:22" ht="21.6" thickTop="1" thickBot="1">
      <c r="A322" s="267">
        <f>A318+1</f>
        <v>77</v>
      </c>
      <c r="B322" s="122" t="s">
        <v>336</v>
      </c>
      <c r="C322" s="122" t="s">
        <v>338</v>
      </c>
      <c r="D322" s="122" t="s">
        <v>24</v>
      </c>
      <c r="E322" s="248" t="s">
        <v>340</v>
      </c>
      <c r="F322" s="248"/>
      <c r="G322" s="248" t="s">
        <v>332</v>
      </c>
      <c r="H322" s="266"/>
      <c r="I322" s="93"/>
      <c r="J322" s="92" t="s">
        <v>2</v>
      </c>
      <c r="K322" s="91"/>
      <c r="L322" s="91"/>
      <c r="M322" s="90"/>
      <c r="N322" s="2"/>
      <c r="V322" s="49"/>
    </row>
    <row r="323" spans="1:22" ht="13.8" thickBot="1">
      <c r="A323" s="268"/>
      <c r="B323" s="88"/>
      <c r="C323" s="88"/>
      <c r="D323" s="89"/>
      <c r="E323" s="88"/>
      <c r="F323" s="88"/>
      <c r="G323" s="245"/>
      <c r="H323" s="246"/>
      <c r="I323" s="247"/>
      <c r="J323" s="87" t="s">
        <v>2</v>
      </c>
      <c r="K323" s="87"/>
      <c r="L323" s="87"/>
      <c r="M323" s="86"/>
      <c r="N323" s="2"/>
      <c r="V323" s="49">
        <f>G323</f>
        <v>0</v>
      </c>
    </row>
    <row r="324" spans="1:22" ht="21" thickBot="1">
      <c r="A324" s="268"/>
      <c r="B324" s="121" t="s">
        <v>337</v>
      </c>
      <c r="C324" s="121" t="s">
        <v>339</v>
      </c>
      <c r="D324" s="121" t="s">
        <v>23</v>
      </c>
      <c r="E324" s="249" t="s">
        <v>341</v>
      </c>
      <c r="F324" s="249"/>
      <c r="G324" s="257"/>
      <c r="H324" s="258"/>
      <c r="I324" s="259"/>
      <c r="J324" s="85" t="s">
        <v>1</v>
      </c>
      <c r="K324" s="84"/>
      <c r="L324" s="84"/>
      <c r="M324" s="83"/>
      <c r="N324" s="2"/>
      <c r="V324" s="49"/>
    </row>
    <row r="325" spans="1:22" ht="13.8" thickBot="1">
      <c r="A325" s="269"/>
      <c r="B325" s="96"/>
      <c r="C325" s="96"/>
      <c r="D325" s="82"/>
      <c r="E325" s="95" t="s">
        <v>4</v>
      </c>
      <c r="F325" s="94"/>
      <c r="G325" s="263"/>
      <c r="H325" s="264"/>
      <c r="I325" s="265"/>
      <c r="J325" s="85" t="s">
        <v>0</v>
      </c>
      <c r="K325" s="84"/>
      <c r="L325" s="84"/>
      <c r="M325" s="83"/>
      <c r="N325" s="2"/>
      <c r="V325" s="49"/>
    </row>
    <row r="326" spans="1:22" ht="21.6" thickTop="1" thickBot="1">
      <c r="A326" s="267">
        <f>A322+1</f>
        <v>78</v>
      </c>
      <c r="B326" s="122" t="s">
        <v>336</v>
      </c>
      <c r="C326" s="122" t="s">
        <v>338</v>
      </c>
      <c r="D326" s="122" t="s">
        <v>24</v>
      </c>
      <c r="E326" s="248" t="s">
        <v>340</v>
      </c>
      <c r="F326" s="248"/>
      <c r="G326" s="248" t="s">
        <v>332</v>
      </c>
      <c r="H326" s="266"/>
      <c r="I326" s="93"/>
      <c r="J326" s="92" t="s">
        <v>2</v>
      </c>
      <c r="K326" s="91"/>
      <c r="L326" s="91"/>
      <c r="M326" s="90"/>
      <c r="N326" s="2"/>
      <c r="V326" s="49"/>
    </row>
    <row r="327" spans="1:22" ht="13.8" thickBot="1">
      <c r="A327" s="268"/>
      <c r="B327" s="88"/>
      <c r="C327" s="88"/>
      <c r="D327" s="89"/>
      <c r="E327" s="88"/>
      <c r="F327" s="88"/>
      <c r="G327" s="245"/>
      <c r="H327" s="246"/>
      <c r="I327" s="247"/>
      <c r="J327" s="87" t="s">
        <v>2</v>
      </c>
      <c r="K327" s="87"/>
      <c r="L327" s="87"/>
      <c r="M327" s="86"/>
      <c r="N327" s="2"/>
      <c r="V327" s="49">
        <f>G327</f>
        <v>0</v>
      </c>
    </row>
    <row r="328" spans="1:22" ht="21" thickBot="1">
      <c r="A328" s="268"/>
      <c r="B328" s="121" t="s">
        <v>337</v>
      </c>
      <c r="C328" s="121" t="s">
        <v>339</v>
      </c>
      <c r="D328" s="121" t="s">
        <v>23</v>
      </c>
      <c r="E328" s="249" t="s">
        <v>341</v>
      </c>
      <c r="F328" s="249"/>
      <c r="G328" s="257"/>
      <c r="H328" s="258"/>
      <c r="I328" s="259"/>
      <c r="J328" s="85" t="s">
        <v>1</v>
      </c>
      <c r="K328" s="84"/>
      <c r="L328" s="84"/>
      <c r="M328" s="83"/>
      <c r="N328" s="2"/>
      <c r="V328" s="49"/>
    </row>
    <row r="329" spans="1:22" ht="13.8" thickBot="1">
      <c r="A329" s="269"/>
      <c r="B329" s="96"/>
      <c r="C329" s="96"/>
      <c r="D329" s="82"/>
      <c r="E329" s="95" t="s">
        <v>4</v>
      </c>
      <c r="F329" s="94"/>
      <c r="G329" s="263"/>
      <c r="H329" s="264"/>
      <c r="I329" s="265"/>
      <c r="J329" s="85" t="s">
        <v>0</v>
      </c>
      <c r="K329" s="84"/>
      <c r="L329" s="84"/>
      <c r="M329" s="83"/>
      <c r="N329" s="2"/>
      <c r="V329" s="49"/>
    </row>
    <row r="330" spans="1:22" ht="21.6" thickTop="1" thickBot="1">
      <c r="A330" s="267">
        <f>A326+1</f>
        <v>79</v>
      </c>
      <c r="B330" s="122" t="s">
        <v>336</v>
      </c>
      <c r="C330" s="122" t="s">
        <v>338</v>
      </c>
      <c r="D330" s="122" t="s">
        <v>24</v>
      </c>
      <c r="E330" s="248" t="s">
        <v>340</v>
      </c>
      <c r="F330" s="248"/>
      <c r="G330" s="248" t="s">
        <v>332</v>
      </c>
      <c r="H330" s="266"/>
      <c r="I330" s="93"/>
      <c r="J330" s="92" t="s">
        <v>2</v>
      </c>
      <c r="K330" s="91"/>
      <c r="L330" s="91"/>
      <c r="M330" s="90"/>
      <c r="N330" s="2"/>
      <c r="V330" s="49"/>
    </row>
    <row r="331" spans="1:22" ht="13.8" thickBot="1">
      <c r="A331" s="268"/>
      <c r="B331" s="88"/>
      <c r="C331" s="88"/>
      <c r="D331" s="89"/>
      <c r="E331" s="88"/>
      <c r="F331" s="88"/>
      <c r="G331" s="245"/>
      <c r="H331" s="246"/>
      <c r="I331" s="247"/>
      <c r="J331" s="87" t="s">
        <v>2</v>
      </c>
      <c r="K331" s="87"/>
      <c r="L331" s="87"/>
      <c r="M331" s="86"/>
      <c r="N331" s="2"/>
      <c r="V331" s="49">
        <f>G331</f>
        <v>0</v>
      </c>
    </row>
    <row r="332" spans="1:22" ht="21" thickBot="1">
      <c r="A332" s="268"/>
      <c r="B332" s="121" t="s">
        <v>337</v>
      </c>
      <c r="C332" s="121" t="s">
        <v>339</v>
      </c>
      <c r="D332" s="121" t="s">
        <v>23</v>
      </c>
      <c r="E332" s="249" t="s">
        <v>341</v>
      </c>
      <c r="F332" s="249"/>
      <c r="G332" s="257"/>
      <c r="H332" s="258"/>
      <c r="I332" s="259"/>
      <c r="J332" s="85" t="s">
        <v>1</v>
      </c>
      <c r="K332" s="84"/>
      <c r="L332" s="84"/>
      <c r="M332" s="83"/>
      <c r="N332" s="2"/>
      <c r="V332" s="49"/>
    </row>
    <row r="333" spans="1:22" ht="13.8" thickBot="1">
      <c r="A333" s="269"/>
      <c r="B333" s="96"/>
      <c r="C333" s="96"/>
      <c r="D333" s="82"/>
      <c r="E333" s="95" t="s">
        <v>4</v>
      </c>
      <c r="F333" s="94"/>
      <c r="G333" s="263"/>
      <c r="H333" s="264"/>
      <c r="I333" s="265"/>
      <c r="J333" s="85" t="s">
        <v>0</v>
      </c>
      <c r="K333" s="84"/>
      <c r="L333" s="84"/>
      <c r="M333" s="83"/>
      <c r="N333" s="2"/>
      <c r="V333" s="49"/>
    </row>
    <row r="334" spans="1:22" ht="21.6" thickTop="1" thickBot="1">
      <c r="A334" s="267">
        <f>A330+1</f>
        <v>80</v>
      </c>
      <c r="B334" s="122" t="s">
        <v>336</v>
      </c>
      <c r="C334" s="122" t="s">
        <v>338</v>
      </c>
      <c r="D334" s="122" t="s">
        <v>24</v>
      </c>
      <c r="E334" s="248" t="s">
        <v>340</v>
      </c>
      <c r="F334" s="248"/>
      <c r="G334" s="248" t="s">
        <v>332</v>
      </c>
      <c r="H334" s="266"/>
      <c r="I334" s="93"/>
      <c r="J334" s="92" t="s">
        <v>2</v>
      </c>
      <c r="K334" s="91"/>
      <c r="L334" s="91"/>
      <c r="M334" s="90"/>
      <c r="N334" s="2"/>
      <c r="V334" s="49"/>
    </row>
    <row r="335" spans="1:22" ht="13.8" thickBot="1">
      <c r="A335" s="268"/>
      <c r="B335" s="88"/>
      <c r="C335" s="88"/>
      <c r="D335" s="89"/>
      <c r="E335" s="88"/>
      <c r="F335" s="88"/>
      <c r="G335" s="245"/>
      <c r="H335" s="246"/>
      <c r="I335" s="247"/>
      <c r="J335" s="87" t="s">
        <v>2</v>
      </c>
      <c r="K335" s="87"/>
      <c r="L335" s="87"/>
      <c r="M335" s="86"/>
      <c r="N335" s="2"/>
      <c r="V335" s="49">
        <f>G335</f>
        <v>0</v>
      </c>
    </row>
    <row r="336" spans="1:22" ht="21" thickBot="1">
      <c r="A336" s="268"/>
      <c r="B336" s="121" t="s">
        <v>337</v>
      </c>
      <c r="C336" s="121" t="s">
        <v>339</v>
      </c>
      <c r="D336" s="121" t="s">
        <v>23</v>
      </c>
      <c r="E336" s="249" t="s">
        <v>341</v>
      </c>
      <c r="F336" s="249"/>
      <c r="G336" s="257"/>
      <c r="H336" s="258"/>
      <c r="I336" s="259"/>
      <c r="J336" s="85" t="s">
        <v>1</v>
      </c>
      <c r="K336" s="84"/>
      <c r="L336" s="84"/>
      <c r="M336" s="83"/>
      <c r="N336" s="2"/>
      <c r="V336" s="49"/>
    </row>
    <row r="337" spans="1:22" ht="13.8" thickBot="1">
      <c r="A337" s="269"/>
      <c r="B337" s="96"/>
      <c r="C337" s="96"/>
      <c r="D337" s="82"/>
      <c r="E337" s="95" t="s">
        <v>4</v>
      </c>
      <c r="F337" s="94"/>
      <c r="G337" s="263"/>
      <c r="H337" s="264"/>
      <c r="I337" s="265"/>
      <c r="J337" s="85" t="s">
        <v>0</v>
      </c>
      <c r="K337" s="84"/>
      <c r="L337" s="84"/>
      <c r="M337" s="83"/>
      <c r="N337" s="2"/>
      <c r="V337" s="49"/>
    </row>
    <row r="338" spans="1:22" ht="21.6" thickTop="1" thickBot="1">
      <c r="A338" s="267">
        <f>A334+1</f>
        <v>81</v>
      </c>
      <c r="B338" s="122" t="s">
        <v>336</v>
      </c>
      <c r="C338" s="122" t="s">
        <v>338</v>
      </c>
      <c r="D338" s="122" t="s">
        <v>24</v>
      </c>
      <c r="E338" s="248" t="s">
        <v>340</v>
      </c>
      <c r="F338" s="248"/>
      <c r="G338" s="248" t="s">
        <v>332</v>
      </c>
      <c r="H338" s="266"/>
      <c r="I338" s="93"/>
      <c r="J338" s="92" t="s">
        <v>2</v>
      </c>
      <c r="K338" s="91"/>
      <c r="L338" s="91"/>
      <c r="M338" s="90"/>
      <c r="N338" s="2"/>
      <c r="V338" s="49"/>
    </row>
    <row r="339" spans="1:22" ht="13.8" thickBot="1">
      <c r="A339" s="268"/>
      <c r="B339" s="88"/>
      <c r="C339" s="88"/>
      <c r="D339" s="89"/>
      <c r="E339" s="88"/>
      <c r="F339" s="88"/>
      <c r="G339" s="245"/>
      <c r="H339" s="246"/>
      <c r="I339" s="247"/>
      <c r="J339" s="87" t="s">
        <v>2</v>
      </c>
      <c r="K339" s="87"/>
      <c r="L339" s="87"/>
      <c r="M339" s="86"/>
      <c r="N339" s="2"/>
      <c r="V339" s="49">
        <f>G339</f>
        <v>0</v>
      </c>
    </row>
    <row r="340" spans="1:22" ht="21" thickBot="1">
      <c r="A340" s="268"/>
      <c r="B340" s="121" t="s">
        <v>337</v>
      </c>
      <c r="C340" s="121" t="s">
        <v>339</v>
      </c>
      <c r="D340" s="121" t="s">
        <v>23</v>
      </c>
      <c r="E340" s="249" t="s">
        <v>341</v>
      </c>
      <c r="F340" s="249"/>
      <c r="G340" s="257"/>
      <c r="H340" s="258"/>
      <c r="I340" s="259"/>
      <c r="J340" s="85" t="s">
        <v>1</v>
      </c>
      <c r="K340" s="84"/>
      <c r="L340" s="84"/>
      <c r="M340" s="83"/>
      <c r="N340" s="2"/>
      <c r="V340" s="49"/>
    </row>
    <row r="341" spans="1:22" ht="13.8" thickBot="1">
      <c r="A341" s="269"/>
      <c r="B341" s="96"/>
      <c r="C341" s="96"/>
      <c r="D341" s="82"/>
      <c r="E341" s="95" t="s">
        <v>4</v>
      </c>
      <c r="F341" s="94"/>
      <c r="G341" s="263"/>
      <c r="H341" s="264"/>
      <c r="I341" s="265"/>
      <c r="J341" s="85" t="s">
        <v>0</v>
      </c>
      <c r="K341" s="84"/>
      <c r="L341" s="84"/>
      <c r="M341" s="83"/>
      <c r="N341" s="2"/>
      <c r="V341" s="49"/>
    </row>
    <row r="342" spans="1:22" ht="21.6" thickTop="1" thickBot="1">
      <c r="A342" s="267">
        <f>A338+1</f>
        <v>82</v>
      </c>
      <c r="B342" s="122" t="s">
        <v>336</v>
      </c>
      <c r="C342" s="122" t="s">
        <v>338</v>
      </c>
      <c r="D342" s="122" t="s">
        <v>24</v>
      </c>
      <c r="E342" s="248" t="s">
        <v>340</v>
      </c>
      <c r="F342" s="248"/>
      <c r="G342" s="248" t="s">
        <v>332</v>
      </c>
      <c r="H342" s="266"/>
      <c r="I342" s="93"/>
      <c r="J342" s="92" t="s">
        <v>2</v>
      </c>
      <c r="K342" s="91"/>
      <c r="L342" s="91"/>
      <c r="M342" s="90"/>
      <c r="N342" s="2"/>
      <c r="V342" s="49"/>
    </row>
    <row r="343" spans="1:22" ht="13.8" thickBot="1">
      <c r="A343" s="268"/>
      <c r="B343" s="88"/>
      <c r="C343" s="88"/>
      <c r="D343" s="89"/>
      <c r="E343" s="88"/>
      <c r="F343" s="88"/>
      <c r="G343" s="245"/>
      <c r="H343" s="246"/>
      <c r="I343" s="247"/>
      <c r="J343" s="87" t="s">
        <v>2</v>
      </c>
      <c r="K343" s="87"/>
      <c r="L343" s="87"/>
      <c r="M343" s="86"/>
      <c r="N343" s="2"/>
      <c r="V343" s="49">
        <f>G343</f>
        <v>0</v>
      </c>
    </row>
    <row r="344" spans="1:22" ht="21" thickBot="1">
      <c r="A344" s="268"/>
      <c r="B344" s="121" t="s">
        <v>337</v>
      </c>
      <c r="C344" s="121" t="s">
        <v>339</v>
      </c>
      <c r="D344" s="121" t="s">
        <v>23</v>
      </c>
      <c r="E344" s="249" t="s">
        <v>341</v>
      </c>
      <c r="F344" s="249"/>
      <c r="G344" s="257"/>
      <c r="H344" s="258"/>
      <c r="I344" s="259"/>
      <c r="J344" s="85" t="s">
        <v>1</v>
      </c>
      <c r="K344" s="84"/>
      <c r="L344" s="84"/>
      <c r="M344" s="83"/>
      <c r="N344" s="2"/>
      <c r="V344" s="49"/>
    </row>
    <row r="345" spans="1:22" ht="13.8" thickBot="1">
      <c r="A345" s="269"/>
      <c r="B345" s="96"/>
      <c r="C345" s="96"/>
      <c r="D345" s="82"/>
      <c r="E345" s="95" t="s">
        <v>4</v>
      </c>
      <c r="F345" s="94"/>
      <c r="G345" s="263"/>
      <c r="H345" s="264"/>
      <c r="I345" s="265"/>
      <c r="J345" s="85" t="s">
        <v>0</v>
      </c>
      <c r="K345" s="84"/>
      <c r="L345" s="84"/>
      <c r="M345" s="83"/>
      <c r="N345" s="2"/>
      <c r="V345" s="49"/>
    </row>
    <row r="346" spans="1:22" ht="21.6" thickTop="1" thickBot="1">
      <c r="A346" s="267">
        <f>A342+1</f>
        <v>83</v>
      </c>
      <c r="B346" s="122" t="s">
        <v>336</v>
      </c>
      <c r="C346" s="122" t="s">
        <v>338</v>
      </c>
      <c r="D346" s="122" t="s">
        <v>24</v>
      </c>
      <c r="E346" s="248" t="s">
        <v>340</v>
      </c>
      <c r="F346" s="248"/>
      <c r="G346" s="248" t="s">
        <v>332</v>
      </c>
      <c r="H346" s="266"/>
      <c r="I346" s="93"/>
      <c r="J346" s="92" t="s">
        <v>2</v>
      </c>
      <c r="K346" s="91"/>
      <c r="L346" s="91"/>
      <c r="M346" s="90"/>
      <c r="N346" s="2"/>
      <c r="V346" s="49"/>
    </row>
    <row r="347" spans="1:22" ht="13.8" thickBot="1">
      <c r="A347" s="268"/>
      <c r="B347" s="88"/>
      <c r="C347" s="88"/>
      <c r="D347" s="89"/>
      <c r="E347" s="88"/>
      <c r="F347" s="88"/>
      <c r="G347" s="245"/>
      <c r="H347" s="246"/>
      <c r="I347" s="247"/>
      <c r="J347" s="87" t="s">
        <v>2</v>
      </c>
      <c r="K347" s="87"/>
      <c r="L347" s="87"/>
      <c r="M347" s="86"/>
      <c r="N347" s="2"/>
      <c r="V347" s="49">
        <f>G347</f>
        <v>0</v>
      </c>
    </row>
    <row r="348" spans="1:22" ht="21" thickBot="1">
      <c r="A348" s="268"/>
      <c r="B348" s="121" t="s">
        <v>337</v>
      </c>
      <c r="C348" s="121" t="s">
        <v>339</v>
      </c>
      <c r="D348" s="121" t="s">
        <v>23</v>
      </c>
      <c r="E348" s="249" t="s">
        <v>341</v>
      </c>
      <c r="F348" s="249"/>
      <c r="G348" s="257"/>
      <c r="H348" s="258"/>
      <c r="I348" s="259"/>
      <c r="J348" s="85" t="s">
        <v>1</v>
      </c>
      <c r="K348" s="84"/>
      <c r="L348" s="84"/>
      <c r="M348" s="83"/>
      <c r="N348" s="2"/>
      <c r="V348" s="49"/>
    </row>
    <row r="349" spans="1:22" ht="13.8" thickBot="1">
      <c r="A349" s="269"/>
      <c r="B349" s="96"/>
      <c r="C349" s="96"/>
      <c r="D349" s="82"/>
      <c r="E349" s="95" t="s">
        <v>4</v>
      </c>
      <c r="F349" s="94"/>
      <c r="G349" s="263"/>
      <c r="H349" s="264"/>
      <c r="I349" s="265"/>
      <c r="J349" s="85" t="s">
        <v>0</v>
      </c>
      <c r="K349" s="84"/>
      <c r="L349" s="84"/>
      <c r="M349" s="83"/>
      <c r="N349" s="2"/>
      <c r="V349" s="49"/>
    </row>
    <row r="350" spans="1:22" ht="21.6" thickTop="1" thickBot="1">
      <c r="A350" s="267">
        <f>A346+1</f>
        <v>84</v>
      </c>
      <c r="B350" s="122" t="s">
        <v>336</v>
      </c>
      <c r="C350" s="122" t="s">
        <v>338</v>
      </c>
      <c r="D350" s="122" t="s">
        <v>24</v>
      </c>
      <c r="E350" s="248" t="s">
        <v>340</v>
      </c>
      <c r="F350" s="248"/>
      <c r="G350" s="248" t="s">
        <v>332</v>
      </c>
      <c r="H350" s="266"/>
      <c r="I350" s="93"/>
      <c r="J350" s="92" t="s">
        <v>2</v>
      </c>
      <c r="K350" s="91"/>
      <c r="L350" s="91"/>
      <c r="M350" s="90"/>
      <c r="N350" s="2"/>
      <c r="V350" s="49"/>
    </row>
    <row r="351" spans="1:22" ht="13.8" thickBot="1">
      <c r="A351" s="268"/>
      <c r="B351" s="88"/>
      <c r="C351" s="88"/>
      <c r="D351" s="89"/>
      <c r="E351" s="88"/>
      <c r="F351" s="88"/>
      <c r="G351" s="245"/>
      <c r="H351" s="246"/>
      <c r="I351" s="247"/>
      <c r="J351" s="87" t="s">
        <v>2</v>
      </c>
      <c r="K351" s="87"/>
      <c r="L351" s="87"/>
      <c r="M351" s="86"/>
      <c r="N351" s="2"/>
      <c r="V351" s="49">
        <f>G351</f>
        <v>0</v>
      </c>
    </row>
    <row r="352" spans="1:22" ht="21" thickBot="1">
      <c r="A352" s="268"/>
      <c r="B352" s="121" t="s">
        <v>337</v>
      </c>
      <c r="C352" s="121" t="s">
        <v>339</v>
      </c>
      <c r="D352" s="121" t="s">
        <v>23</v>
      </c>
      <c r="E352" s="249" t="s">
        <v>341</v>
      </c>
      <c r="F352" s="249"/>
      <c r="G352" s="257"/>
      <c r="H352" s="258"/>
      <c r="I352" s="259"/>
      <c r="J352" s="85" t="s">
        <v>1</v>
      </c>
      <c r="K352" s="84"/>
      <c r="L352" s="84"/>
      <c r="M352" s="83"/>
      <c r="N352" s="2"/>
      <c r="V352" s="49"/>
    </row>
    <row r="353" spans="1:22" ht="13.8" thickBot="1">
      <c r="A353" s="269"/>
      <c r="B353" s="96"/>
      <c r="C353" s="96"/>
      <c r="D353" s="82"/>
      <c r="E353" s="95" t="s">
        <v>4</v>
      </c>
      <c r="F353" s="94"/>
      <c r="G353" s="263"/>
      <c r="H353" s="264"/>
      <c r="I353" s="265"/>
      <c r="J353" s="85" t="s">
        <v>0</v>
      </c>
      <c r="K353" s="84"/>
      <c r="L353" s="84"/>
      <c r="M353" s="83"/>
      <c r="N353" s="2"/>
      <c r="V353" s="49"/>
    </row>
    <row r="354" spans="1:22" ht="21.6" thickTop="1" thickBot="1">
      <c r="A354" s="267">
        <f>A350+1</f>
        <v>85</v>
      </c>
      <c r="B354" s="122" t="s">
        <v>336</v>
      </c>
      <c r="C354" s="122" t="s">
        <v>338</v>
      </c>
      <c r="D354" s="122" t="s">
        <v>24</v>
      </c>
      <c r="E354" s="248" t="s">
        <v>340</v>
      </c>
      <c r="F354" s="248"/>
      <c r="G354" s="248" t="s">
        <v>332</v>
      </c>
      <c r="H354" s="266"/>
      <c r="I354" s="93"/>
      <c r="J354" s="92" t="s">
        <v>2</v>
      </c>
      <c r="K354" s="91"/>
      <c r="L354" s="91"/>
      <c r="M354" s="90"/>
      <c r="N354" s="2"/>
      <c r="V354" s="49"/>
    </row>
    <row r="355" spans="1:22" ht="13.8" thickBot="1">
      <c r="A355" s="268"/>
      <c r="B355" s="88"/>
      <c r="C355" s="88"/>
      <c r="D355" s="89"/>
      <c r="E355" s="88"/>
      <c r="F355" s="88"/>
      <c r="G355" s="245"/>
      <c r="H355" s="246"/>
      <c r="I355" s="247"/>
      <c r="J355" s="87" t="s">
        <v>2</v>
      </c>
      <c r="K355" s="87"/>
      <c r="L355" s="87"/>
      <c r="M355" s="86"/>
      <c r="N355" s="2"/>
      <c r="V355" s="49">
        <f>G355</f>
        <v>0</v>
      </c>
    </row>
    <row r="356" spans="1:22" ht="21" thickBot="1">
      <c r="A356" s="268"/>
      <c r="B356" s="121" t="s">
        <v>337</v>
      </c>
      <c r="C356" s="121" t="s">
        <v>339</v>
      </c>
      <c r="D356" s="121" t="s">
        <v>23</v>
      </c>
      <c r="E356" s="249" t="s">
        <v>341</v>
      </c>
      <c r="F356" s="249"/>
      <c r="G356" s="257"/>
      <c r="H356" s="258"/>
      <c r="I356" s="259"/>
      <c r="J356" s="85" t="s">
        <v>1</v>
      </c>
      <c r="K356" s="84"/>
      <c r="L356" s="84"/>
      <c r="M356" s="83"/>
      <c r="N356" s="2"/>
      <c r="V356" s="49"/>
    </row>
    <row r="357" spans="1:22" ht="13.8" thickBot="1">
      <c r="A357" s="269"/>
      <c r="B357" s="96"/>
      <c r="C357" s="96"/>
      <c r="D357" s="82"/>
      <c r="E357" s="95" t="s">
        <v>4</v>
      </c>
      <c r="F357" s="94"/>
      <c r="G357" s="263"/>
      <c r="H357" s="264"/>
      <c r="I357" s="265"/>
      <c r="J357" s="85" t="s">
        <v>0</v>
      </c>
      <c r="K357" s="84"/>
      <c r="L357" s="84"/>
      <c r="M357" s="83"/>
      <c r="N357" s="2"/>
      <c r="V357" s="49"/>
    </row>
    <row r="358" spans="1:22" ht="21.6" thickTop="1" thickBot="1">
      <c r="A358" s="267">
        <f>A354+1</f>
        <v>86</v>
      </c>
      <c r="B358" s="122" t="s">
        <v>336</v>
      </c>
      <c r="C358" s="122" t="s">
        <v>338</v>
      </c>
      <c r="D358" s="122" t="s">
        <v>24</v>
      </c>
      <c r="E358" s="248" t="s">
        <v>340</v>
      </c>
      <c r="F358" s="248"/>
      <c r="G358" s="248" t="s">
        <v>332</v>
      </c>
      <c r="H358" s="266"/>
      <c r="I358" s="93"/>
      <c r="J358" s="92" t="s">
        <v>2</v>
      </c>
      <c r="K358" s="91"/>
      <c r="L358" s="91"/>
      <c r="M358" s="90"/>
      <c r="N358" s="2"/>
      <c r="V358" s="49"/>
    </row>
    <row r="359" spans="1:22" ht="13.8" thickBot="1">
      <c r="A359" s="268"/>
      <c r="B359" s="88"/>
      <c r="C359" s="88"/>
      <c r="D359" s="89"/>
      <c r="E359" s="88"/>
      <c r="F359" s="88"/>
      <c r="G359" s="245"/>
      <c r="H359" s="246"/>
      <c r="I359" s="247"/>
      <c r="J359" s="87" t="s">
        <v>2</v>
      </c>
      <c r="K359" s="87"/>
      <c r="L359" s="87"/>
      <c r="M359" s="86"/>
      <c r="N359" s="2"/>
      <c r="V359" s="49">
        <f>G359</f>
        <v>0</v>
      </c>
    </row>
    <row r="360" spans="1:22" ht="21" thickBot="1">
      <c r="A360" s="268"/>
      <c r="B360" s="121" t="s">
        <v>337</v>
      </c>
      <c r="C360" s="121" t="s">
        <v>339</v>
      </c>
      <c r="D360" s="121" t="s">
        <v>23</v>
      </c>
      <c r="E360" s="249" t="s">
        <v>341</v>
      </c>
      <c r="F360" s="249"/>
      <c r="G360" s="257"/>
      <c r="H360" s="258"/>
      <c r="I360" s="259"/>
      <c r="J360" s="85" t="s">
        <v>1</v>
      </c>
      <c r="K360" s="84"/>
      <c r="L360" s="84"/>
      <c r="M360" s="83"/>
      <c r="N360" s="2"/>
      <c r="V360" s="49"/>
    </row>
    <row r="361" spans="1:22" ht="13.8" thickBot="1">
      <c r="A361" s="269"/>
      <c r="B361" s="96"/>
      <c r="C361" s="96"/>
      <c r="D361" s="82"/>
      <c r="E361" s="95" t="s">
        <v>4</v>
      </c>
      <c r="F361" s="94"/>
      <c r="G361" s="263"/>
      <c r="H361" s="264"/>
      <c r="I361" s="265"/>
      <c r="J361" s="85" t="s">
        <v>0</v>
      </c>
      <c r="K361" s="84"/>
      <c r="L361" s="84"/>
      <c r="M361" s="83"/>
      <c r="N361" s="2"/>
      <c r="V361" s="49"/>
    </row>
    <row r="362" spans="1:22" ht="21.6" thickTop="1" thickBot="1">
      <c r="A362" s="267">
        <f>A358+1</f>
        <v>87</v>
      </c>
      <c r="B362" s="122" t="s">
        <v>336</v>
      </c>
      <c r="C362" s="122" t="s">
        <v>338</v>
      </c>
      <c r="D362" s="122" t="s">
        <v>24</v>
      </c>
      <c r="E362" s="248" t="s">
        <v>340</v>
      </c>
      <c r="F362" s="248"/>
      <c r="G362" s="248" t="s">
        <v>332</v>
      </c>
      <c r="H362" s="266"/>
      <c r="I362" s="93"/>
      <c r="J362" s="92" t="s">
        <v>2</v>
      </c>
      <c r="K362" s="91"/>
      <c r="L362" s="91"/>
      <c r="M362" s="90"/>
      <c r="N362" s="2"/>
      <c r="V362" s="49"/>
    </row>
    <row r="363" spans="1:22" ht="13.8" thickBot="1">
      <c r="A363" s="268"/>
      <c r="B363" s="88"/>
      <c r="C363" s="88"/>
      <c r="D363" s="89"/>
      <c r="E363" s="88"/>
      <c r="F363" s="88"/>
      <c r="G363" s="245"/>
      <c r="H363" s="246"/>
      <c r="I363" s="247"/>
      <c r="J363" s="87" t="s">
        <v>2</v>
      </c>
      <c r="K363" s="87"/>
      <c r="L363" s="87"/>
      <c r="M363" s="86"/>
      <c r="N363" s="2"/>
      <c r="V363" s="49">
        <f>G363</f>
        <v>0</v>
      </c>
    </row>
    <row r="364" spans="1:22" ht="21" thickBot="1">
      <c r="A364" s="268"/>
      <c r="B364" s="121" t="s">
        <v>337</v>
      </c>
      <c r="C364" s="121" t="s">
        <v>339</v>
      </c>
      <c r="D364" s="121" t="s">
        <v>23</v>
      </c>
      <c r="E364" s="249" t="s">
        <v>341</v>
      </c>
      <c r="F364" s="249"/>
      <c r="G364" s="257"/>
      <c r="H364" s="258"/>
      <c r="I364" s="259"/>
      <c r="J364" s="85" t="s">
        <v>1</v>
      </c>
      <c r="K364" s="84"/>
      <c r="L364" s="84"/>
      <c r="M364" s="83"/>
      <c r="N364" s="2"/>
      <c r="V364" s="49"/>
    </row>
    <row r="365" spans="1:22" ht="13.8" thickBot="1">
      <c r="A365" s="269"/>
      <c r="B365" s="96"/>
      <c r="C365" s="96"/>
      <c r="D365" s="82"/>
      <c r="E365" s="95" t="s">
        <v>4</v>
      </c>
      <c r="F365" s="94"/>
      <c r="G365" s="263"/>
      <c r="H365" s="264"/>
      <c r="I365" s="265"/>
      <c r="J365" s="85" t="s">
        <v>0</v>
      </c>
      <c r="K365" s="84"/>
      <c r="L365" s="84"/>
      <c r="M365" s="83"/>
      <c r="N365" s="2"/>
      <c r="V365" s="49"/>
    </row>
    <row r="366" spans="1:22" ht="21.6" thickTop="1" thickBot="1">
      <c r="A366" s="267">
        <f>A362+1</f>
        <v>88</v>
      </c>
      <c r="B366" s="122" t="s">
        <v>336</v>
      </c>
      <c r="C366" s="122" t="s">
        <v>338</v>
      </c>
      <c r="D366" s="122" t="s">
        <v>24</v>
      </c>
      <c r="E366" s="248" t="s">
        <v>340</v>
      </c>
      <c r="F366" s="248"/>
      <c r="G366" s="248" t="s">
        <v>332</v>
      </c>
      <c r="H366" s="266"/>
      <c r="I366" s="93"/>
      <c r="J366" s="92" t="s">
        <v>2</v>
      </c>
      <c r="K366" s="91"/>
      <c r="L366" s="91"/>
      <c r="M366" s="90"/>
      <c r="N366" s="2"/>
      <c r="V366" s="49"/>
    </row>
    <row r="367" spans="1:22" ht="13.8" thickBot="1">
      <c r="A367" s="268"/>
      <c r="B367" s="88"/>
      <c r="C367" s="88"/>
      <c r="D367" s="89"/>
      <c r="E367" s="88"/>
      <c r="F367" s="88"/>
      <c r="G367" s="245"/>
      <c r="H367" s="246"/>
      <c r="I367" s="247"/>
      <c r="J367" s="87" t="s">
        <v>2</v>
      </c>
      <c r="K367" s="87"/>
      <c r="L367" s="87"/>
      <c r="M367" s="86"/>
      <c r="N367" s="2"/>
      <c r="V367" s="49">
        <f>G367</f>
        <v>0</v>
      </c>
    </row>
    <row r="368" spans="1:22" ht="21" thickBot="1">
      <c r="A368" s="268"/>
      <c r="B368" s="121" t="s">
        <v>337</v>
      </c>
      <c r="C368" s="121" t="s">
        <v>339</v>
      </c>
      <c r="D368" s="121" t="s">
        <v>23</v>
      </c>
      <c r="E368" s="249" t="s">
        <v>341</v>
      </c>
      <c r="F368" s="249"/>
      <c r="G368" s="257"/>
      <c r="H368" s="258"/>
      <c r="I368" s="259"/>
      <c r="J368" s="85" t="s">
        <v>1</v>
      </c>
      <c r="K368" s="84"/>
      <c r="L368" s="84"/>
      <c r="M368" s="83"/>
      <c r="N368" s="2"/>
      <c r="V368" s="49"/>
    </row>
    <row r="369" spans="1:22" ht="13.8" thickBot="1">
      <c r="A369" s="269"/>
      <c r="B369" s="96"/>
      <c r="C369" s="96"/>
      <c r="D369" s="82"/>
      <c r="E369" s="95" t="s">
        <v>4</v>
      </c>
      <c r="F369" s="94"/>
      <c r="G369" s="263"/>
      <c r="H369" s="264"/>
      <c r="I369" s="265"/>
      <c r="J369" s="85" t="s">
        <v>0</v>
      </c>
      <c r="K369" s="84"/>
      <c r="L369" s="84"/>
      <c r="M369" s="83"/>
      <c r="N369" s="2"/>
      <c r="V369" s="49"/>
    </row>
    <row r="370" spans="1:22" ht="21.6" thickTop="1" thickBot="1">
      <c r="A370" s="267">
        <f>A366+1</f>
        <v>89</v>
      </c>
      <c r="B370" s="122" t="s">
        <v>336</v>
      </c>
      <c r="C370" s="122" t="s">
        <v>338</v>
      </c>
      <c r="D370" s="122" t="s">
        <v>24</v>
      </c>
      <c r="E370" s="248" t="s">
        <v>340</v>
      </c>
      <c r="F370" s="248"/>
      <c r="G370" s="248" t="s">
        <v>332</v>
      </c>
      <c r="H370" s="266"/>
      <c r="I370" s="93"/>
      <c r="J370" s="92" t="s">
        <v>2</v>
      </c>
      <c r="K370" s="91"/>
      <c r="L370" s="91"/>
      <c r="M370" s="90"/>
      <c r="N370" s="2"/>
      <c r="V370" s="49"/>
    </row>
    <row r="371" spans="1:22" ht="13.8" thickBot="1">
      <c r="A371" s="268"/>
      <c r="B371" s="88"/>
      <c r="C371" s="88"/>
      <c r="D371" s="89"/>
      <c r="E371" s="88"/>
      <c r="F371" s="88"/>
      <c r="G371" s="245"/>
      <c r="H371" s="246"/>
      <c r="I371" s="247"/>
      <c r="J371" s="87" t="s">
        <v>2</v>
      </c>
      <c r="K371" s="87"/>
      <c r="L371" s="87"/>
      <c r="M371" s="86"/>
      <c r="N371" s="2"/>
      <c r="V371" s="49">
        <f>G371</f>
        <v>0</v>
      </c>
    </row>
    <row r="372" spans="1:22" ht="21" thickBot="1">
      <c r="A372" s="268"/>
      <c r="B372" s="121" t="s">
        <v>337</v>
      </c>
      <c r="C372" s="121" t="s">
        <v>339</v>
      </c>
      <c r="D372" s="121" t="s">
        <v>23</v>
      </c>
      <c r="E372" s="249" t="s">
        <v>341</v>
      </c>
      <c r="F372" s="249"/>
      <c r="G372" s="257"/>
      <c r="H372" s="258"/>
      <c r="I372" s="259"/>
      <c r="J372" s="85" t="s">
        <v>1</v>
      </c>
      <c r="K372" s="84"/>
      <c r="L372" s="84"/>
      <c r="M372" s="83"/>
      <c r="N372" s="2"/>
      <c r="V372" s="49"/>
    </row>
    <row r="373" spans="1:22" ht="13.8" thickBot="1">
      <c r="A373" s="269"/>
      <c r="B373" s="96"/>
      <c r="C373" s="96"/>
      <c r="D373" s="82"/>
      <c r="E373" s="95" t="s">
        <v>4</v>
      </c>
      <c r="F373" s="94"/>
      <c r="G373" s="263"/>
      <c r="H373" s="264"/>
      <c r="I373" s="265"/>
      <c r="J373" s="85" t="s">
        <v>0</v>
      </c>
      <c r="K373" s="84"/>
      <c r="L373" s="84"/>
      <c r="M373" s="83"/>
      <c r="N373" s="2"/>
      <c r="V373" s="49"/>
    </row>
    <row r="374" spans="1:22" ht="21.6" thickTop="1" thickBot="1">
      <c r="A374" s="267">
        <f>A370+1</f>
        <v>90</v>
      </c>
      <c r="B374" s="122" t="s">
        <v>336</v>
      </c>
      <c r="C374" s="122" t="s">
        <v>338</v>
      </c>
      <c r="D374" s="122" t="s">
        <v>24</v>
      </c>
      <c r="E374" s="248" t="s">
        <v>340</v>
      </c>
      <c r="F374" s="248"/>
      <c r="G374" s="248" t="s">
        <v>332</v>
      </c>
      <c r="H374" s="266"/>
      <c r="I374" s="93"/>
      <c r="J374" s="92" t="s">
        <v>2</v>
      </c>
      <c r="K374" s="91"/>
      <c r="L374" s="91"/>
      <c r="M374" s="90"/>
      <c r="N374" s="2"/>
      <c r="V374" s="49"/>
    </row>
    <row r="375" spans="1:22" ht="13.8" thickBot="1">
      <c r="A375" s="268"/>
      <c r="B375" s="88"/>
      <c r="C375" s="88"/>
      <c r="D375" s="89"/>
      <c r="E375" s="88"/>
      <c r="F375" s="88"/>
      <c r="G375" s="245"/>
      <c r="H375" s="246"/>
      <c r="I375" s="247"/>
      <c r="J375" s="87" t="s">
        <v>2</v>
      </c>
      <c r="K375" s="87"/>
      <c r="L375" s="87"/>
      <c r="M375" s="86"/>
      <c r="N375" s="2"/>
      <c r="V375" s="49">
        <f>G375</f>
        <v>0</v>
      </c>
    </row>
    <row r="376" spans="1:22" ht="21" thickBot="1">
      <c r="A376" s="268"/>
      <c r="B376" s="121" t="s">
        <v>337</v>
      </c>
      <c r="C376" s="121" t="s">
        <v>339</v>
      </c>
      <c r="D376" s="121" t="s">
        <v>23</v>
      </c>
      <c r="E376" s="249" t="s">
        <v>341</v>
      </c>
      <c r="F376" s="249"/>
      <c r="G376" s="257"/>
      <c r="H376" s="258"/>
      <c r="I376" s="259"/>
      <c r="J376" s="85" t="s">
        <v>1</v>
      </c>
      <c r="K376" s="84"/>
      <c r="L376" s="84"/>
      <c r="M376" s="83"/>
      <c r="N376" s="2"/>
      <c r="V376" s="49"/>
    </row>
    <row r="377" spans="1:22" ht="13.8" thickBot="1">
      <c r="A377" s="269"/>
      <c r="B377" s="96"/>
      <c r="C377" s="96"/>
      <c r="D377" s="82"/>
      <c r="E377" s="95" t="s">
        <v>4</v>
      </c>
      <c r="F377" s="94"/>
      <c r="G377" s="263"/>
      <c r="H377" s="264"/>
      <c r="I377" s="265"/>
      <c r="J377" s="85" t="s">
        <v>0</v>
      </c>
      <c r="K377" s="84"/>
      <c r="L377" s="84"/>
      <c r="M377" s="83"/>
      <c r="N377" s="2"/>
      <c r="V377" s="49"/>
    </row>
    <row r="378" spans="1:22" ht="21.6" thickTop="1" thickBot="1">
      <c r="A378" s="267">
        <f>A374+1</f>
        <v>91</v>
      </c>
      <c r="B378" s="122" t="s">
        <v>336</v>
      </c>
      <c r="C378" s="122" t="s">
        <v>338</v>
      </c>
      <c r="D378" s="122" t="s">
        <v>24</v>
      </c>
      <c r="E378" s="248" t="s">
        <v>340</v>
      </c>
      <c r="F378" s="248"/>
      <c r="G378" s="248" t="s">
        <v>332</v>
      </c>
      <c r="H378" s="266"/>
      <c r="I378" s="93"/>
      <c r="J378" s="92" t="s">
        <v>2</v>
      </c>
      <c r="K378" s="91"/>
      <c r="L378" s="91"/>
      <c r="M378" s="90"/>
      <c r="N378" s="2"/>
      <c r="V378" s="49"/>
    </row>
    <row r="379" spans="1:22" ht="13.8" thickBot="1">
      <c r="A379" s="268"/>
      <c r="B379" s="88"/>
      <c r="C379" s="88"/>
      <c r="D379" s="89"/>
      <c r="E379" s="88"/>
      <c r="F379" s="88"/>
      <c r="G379" s="245"/>
      <c r="H379" s="246"/>
      <c r="I379" s="247"/>
      <c r="J379" s="87" t="s">
        <v>2</v>
      </c>
      <c r="K379" s="87"/>
      <c r="L379" s="87"/>
      <c r="M379" s="86"/>
      <c r="N379" s="2"/>
      <c r="V379" s="49">
        <f>G379</f>
        <v>0</v>
      </c>
    </row>
    <row r="380" spans="1:22" ht="21" thickBot="1">
      <c r="A380" s="268"/>
      <c r="B380" s="121" t="s">
        <v>337</v>
      </c>
      <c r="C380" s="121" t="s">
        <v>339</v>
      </c>
      <c r="D380" s="121" t="s">
        <v>23</v>
      </c>
      <c r="E380" s="249" t="s">
        <v>341</v>
      </c>
      <c r="F380" s="249"/>
      <c r="G380" s="257"/>
      <c r="H380" s="258"/>
      <c r="I380" s="259"/>
      <c r="J380" s="85" t="s">
        <v>1</v>
      </c>
      <c r="K380" s="84"/>
      <c r="L380" s="84"/>
      <c r="M380" s="83"/>
      <c r="N380" s="2"/>
      <c r="V380" s="49"/>
    </row>
    <row r="381" spans="1:22" ht="13.8" thickBot="1">
      <c r="A381" s="269"/>
      <c r="B381" s="96"/>
      <c r="C381" s="96"/>
      <c r="D381" s="82"/>
      <c r="E381" s="95" t="s">
        <v>4</v>
      </c>
      <c r="F381" s="94"/>
      <c r="G381" s="263"/>
      <c r="H381" s="264"/>
      <c r="I381" s="265"/>
      <c r="J381" s="85" t="s">
        <v>0</v>
      </c>
      <c r="K381" s="84"/>
      <c r="L381" s="84"/>
      <c r="M381" s="83"/>
      <c r="N381" s="2"/>
      <c r="V381" s="49"/>
    </row>
    <row r="382" spans="1:22" ht="21.6" thickTop="1" thickBot="1">
      <c r="A382" s="267">
        <f>A378+1</f>
        <v>92</v>
      </c>
      <c r="B382" s="122" t="s">
        <v>336</v>
      </c>
      <c r="C382" s="122" t="s">
        <v>338</v>
      </c>
      <c r="D382" s="122" t="s">
        <v>24</v>
      </c>
      <c r="E382" s="248" t="s">
        <v>340</v>
      </c>
      <c r="F382" s="248"/>
      <c r="G382" s="248" t="s">
        <v>332</v>
      </c>
      <c r="H382" s="266"/>
      <c r="I382" s="93"/>
      <c r="J382" s="92" t="s">
        <v>2</v>
      </c>
      <c r="K382" s="91"/>
      <c r="L382" s="91"/>
      <c r="M382" s="90"/>
      <c r="N382" s="2"/>
      <c r="V382" s="49"/>
    </row>
    <row r="383" spans="1:22" ht="13.8" thickBot="1">
      <c r="A383" s="268"/>
      <c r="B383" s="88"/>
      <c r="C383" s="88"/>
      <c r="D383" s="89"/>
      <c r="E383" s="88"/>
      <c r="F383" s="88"/>
      <c r="G383" s="245"/>
      <c r="H383" s="246"/>
      <c r="I383" s="247"/>
      <c r="J383" s="87" t="s">
        <v>2</v>
      </c>
      <c r="K383" s="87"/>
      <c r="L383" s="87"/>
      <c r="M383" s="86"/>
      <c r="N383" s="2"/>
      <c r="V383" s="49">
        <f>G383</f>
        <v>0</v>
      </c>
    </row>
    <row r="384" spans="1:22" ht="21" thickBot="1">
      <c r="A384" s="268"/>
      <c r="B384" s="121" t="s">
        <v>337</v>
      </c>
      <c r="C384" s="121" t="s">
        <v>339</v>
      </c>
      <c r="D384" s="121" t="s">
        <v>23</v>
      </c>
      <c r="E384" s="249" t="s">
        <v>341</v>
      </c>
      <c r="F384" s="249"/>
      <c r="G384" s="257"/>
      <c r="H384" s="258"/>
      <c r="I384" s="259"/>
      <c r="J384" s="85" t="s">
        <v>1</v>
      </c>
      <c r="K384" s="84"/>
      <c r="L384" s="84"/>
      <c r="M384" s="83"/>
      <c r="N384" s="2"/>
      <c r="V384" s="49"/>
    </row>
    <row r="385" spans="1:22" ht="13.8" thickBot="1">
      <c r="A385" s="269"/>
      <c r="B385" s="96"/>
      <c r="C385" s="96"/>
      <c r="D385" s="82"/>
      <c r="E385" s="95" t="s">
        <v>4</v>
      </c>
      <c r="F385" s="94"/>
      <c r="G385" s="263"/>
      <c r="H385" s="264"/>
      <c r="I385" s="265"/>
      <c r="J385" s="85" t="s">
        <v>0</v>
      </c>
      <c r="K385" s="84"/>
      <c r="L385" s="84"/>
      <c r="M385" s="83"/>
      <c r="N385" s="2"/>
      <c r="V385" s="49"/>
    </row>
    <row r="386" spans="1:22" ht="21.6" thickTop="1" thickBot="1">
      <c r="A386" s="267">
        <f>A382+1</f>
        <v>93</v>
      </c>
      <c r="B386" s="122" t="s">
        <v>336</v>
      </c>
      <c r="C386" s="122" t="s">
        <v>338</v>
      </c>
      <c r="D386" s="122" t="s">
        <v>24</v>
      </c>
      <c r="E386" s="248" t="s">
        <v>340</v>
      </c>
      <c r="F386" s="248"/>
      <c r="G386" s="248" t="s">
        <v>332</v>
      </c>
      <c r="H386" s="266"/>
      <c r="I386" s="93"/>
      <c r="J386" s="92" t="s">
        <v>2</v>
      </c>
      <c r="K386" s="91"/>
      <c r="L386" s="91"/>
      <c r="M386" s="90"/>
      <c r="N386" s="2"/>
      <c r="V386" s="49"/>
    </row>
    <row r="387" spans="1:22" ht="13.8" thickBot="1">
      <c r="A387" s="268"/>
      <c r="B387" s="88"/>
      <c r="C387" s="88"/>
      <c r="D387" s="89"/>
      <c r="E387" s="88"/>
      <c r="F387" s="88"/>
      <c r="G387" s="245"/>
      <c r="H387" s="246"/>
      <c r="I387" s="247"/>
      <c r="J387" s="87" t="s">
        <v>2</v>
      </c>
      <c r="K387" s="87"/>
      <c r="L387" s="87"/>
      <c r="M387" s="86"/>
      <c r="N387" s="2"/>
      <c r="V387" s="49">
        <f>G387</f>
        <v>0</v>
      </c>
    </row>
    <row r="388" spans="1:22" ht="21" thickBot="1">
      <c r="A388" s="268"/>
      <c r="B388" s="121" t="s">
        <v>337</v>
      </c>
      <c r="C388" s="121" t="s">
        <v>339</v>
      </c>
      <c r="D388" s="121" t="s">
        <v>23</v>
      </c>
      <c r="E388" s="249" t="s">
        <v>341</v>
      </c>
      <c r="F388" s="249"/>
      <c r="G388" s="257"/>
      <c r="H388" s="258"/>
      <c r="I388" s="259"/>
      <c r="J388" s="85" t="s">
        <v>1</v>
      </c>
      <c r="K388" s="84"/>
      <c r="L388" s="84"/>
      <c r="M388" s="83"/>
      <c r="N388" s="2"/>
      <c r="V388" s="49"/>
    </row>
    <row r="389" spans="1:22" ht="13.8" thickBot="1">
      <c r="A389" s="269"/>
      <c r="B389" s="96"/>
      <c r="C389" s="96"/>
      <c r="D389" s="82"/>
      <c r="E389" s="95" t="s">
        <v>4</v>
      </c>
      <c r="F389" s="94"/>
      <c r="G389" s="263"/>
      <c r="H389" s="264"/>
      <c r="I389" s="265"/>
      <c r="J389" s="85" t="s">
        <v>0</v>
      </c>
      <c r="K389" s="84"/>
      <c r="L389" s="84"/>
      <c r="M389" s="83"/>
      <c r="N389" s="2"/>
      <c r="V389" s="49"/>
    </row>
    <row r="390" spans="1:22" ht="21.6" thickTop="1" thickBot="1">
      <c r="A390" s="267">
        <f>A386+1</f>
        <v>94</v>
      </c>
      <c r="B390" s="122" t="s">
        <v>336</v>
      </c>
      <c r="C390" s="122" t="s">
        <v>338</v>
      </c>
      <c r="D390" s="122" t="s">
        <v>24</v>
      </c>
      <c r="E390" s="248" t="s">
        <v>340</v>
      </c>
      <c r="F390" s="248"/>
      <c r="G390" s="248" t="s">
        <v>332</v>
      </c>
      <c r="H390" s="266"/>
      <c r="I390" s="93"/>
      <c r="J390" s="92" t="s">
        <v>2</v>
      </c>
      <c r="K390" s="91"/>
      <c r="L390" s="91"/>
      <c r="M390" s="90"/>
      <c r="N390" s="2"/>
      <c r="V390" s="49"/>
    </row>
    <row r="391" spans="1:22" ht="13.8" thickBot="1">
      <c r="A391" s="268"/>
      <c r="B391" s="88"/>
      <c r="C391" s="88"/>
      <c r="D391" s="89"/>
      <c r="E391" s="88"/>
      <c r="F391" s="88"/>
      <c r="G391" s="245"/>
      <c r="H391" s="246"/>
      <c r="I391" s="247"/>
      <c r="J391" s="87" t="s">
        <v>2</v>
      </c>
      <c r="K391" s="87"/>
      <c r="L391" s="87"/>
      <c r="M391" s="86"/>
      <c r="N391" s="2"/>
      <c r="V391" s="49">
        <f>G391</f>
        <v>0</v>
      </c>
    </row>
    <row r="392" spans="1:22" ht="21" thickBot="1">
      <c r="A392" s="268"/>
      <c r="B392" s="121" t="s">
        <v>337</v>
      </c>
      <c r="C392" s="121" t="s">
        <v>339</v>
      </c>
      <c r="D392" s="121" t="s">
        <v>23</v>
      </c>
      <c r="E392" s="249" t="s">
        <v>341</v>
      </c>
      <c r="F392" s="249"/>
      <c r="G392" s="257"/>
      <c r="H392" s="258"/>
      <c r="I392" s="259"/>
      <c r="J392" s="85" t="s">
        <v>1</v>
      </c>
      <c r="K392" s="84"/>
      <c r="L392" s="84"/>
      <c r="M392" s="83"/>
      <c r="N392" s="2"/>
      <c r="V392" s="49"/>
    </row>
    <row r="393" spans="1:22" ht="13.8" thickBot="1">
      <c r="A393" s="269"/>
      <c r="B393" s="96"/>
      <c r="C393" s="96"/>
      <c r="D393" s="82"/>
      <c r="E393" s="95" t="s">
        <v>4</v>
      </c>
      <c r="F393" s="94"/>
      <c r="G393" s="263"/>
      <c r="H393" s="264"/>
      <c r="I393" s="265"/>
      <c r="J393" s="85" t="s">
        <v>0</v>
      </c>
      <c r="K393" s="84"/>
      <c r="L393" s="84"/>
      <c r="M393" s="83"/>
      <c r="N393" s="2"/>
      <c r="V393" s="49"/>
    </row>
    <row r="394" spans="1:22" ht="21.6" thickTop="1" thickBot="1">
      <c r="A394" s="267">
        <f>A390+1</f>
        <v>95</v>
      </c>
      <c r="B394" s="122" t="s">
        <v>336</v>
      </c>
      <c r="C394" s="122" t="s">
        <v>338</v>
      </c>
      <c r="D394" s="122" t="s">
        <v>24</v>
      </c>
      <c r="E394" s="248" t="s">
        <v>340</v>
      </c>
      <c r="F394" s="248"/>
      <c r="G394" s="248" t="s">
        <v>332</v>
      </c>
      <c r="H394" s="266"/>
      <c r="I394" s="93"/>
      <c r="J394" s="92" t="s">
        <v>2</v>
      </c>
      <c r="K394" s="91"/>
      <c r="L394" s="91"/>
      <c r="M394" s="90"/>
      <c r="N394" s="2"/>
      <c r="V394" s="49"/>
    </row>
    <row r="395" spans="1:22" ht="13.8" thickBot="1">
      <c r="A395" s="268"/>
      <c r="B395" s="88"/>
      <c r="C395" s="88"/>
      <c r="D395" s="89"/>
      <c r="E395" s="88"/>
      <c r="F395" s="88"/>
      <c r="G395" s="245"/>
      <c r="H395" s="246"/>
      <c r="I395" s="247"/>
      <c r="J395" s="87" t="s">
        <v>2</v>
      </c>
      <c r="K395" s="87"/>
      <c r="L395" s="87"/>
      <c r="M395" s="86"/>
      <c r="N395" s="2"/>
      <c r="V395" s="49">
        <f>G395</f>
        <v>0</v>
      </c>
    </row>
    <row r="396" spans="1:22" ht="21" thickBot="1">
      <c r="A396" s="268"/>
      <c r="B396" s="121" t="s">
        <v>337</v>
      </c>
      <c r="C396" s="121" t="s">
        <v>339</v>
      </c>
      <c r="D396" s="121" t="s">
        <v>23</v>
      </c>
      <c r="E396" s="249" t="s">
        <v>341</v>
      </c>
      <c r="F396" s="249"/>
      <c r="G396" s="257"/>
      <c r="H396" s="258"/>
      <c r="I396" s="259"/>
      <c r="J396" s="85" t="s">
        <v>1</v>
      </c>
      <c r="K396" s="84"/>
      <c r="L396" s="84"/>
      <c r="M396" s="83"/>
      <c r="N396" s="2"/>
      <c r="V396" s="49"/>
    </row>
    <row r="397" spans="1:22" ht="13.8" thickBot="1">
      <c r="A397" s="269"/>
      <c r="B397" s="96"/>
      <c r="C397" s="96"/>
      <c r="D397" s="82"/>
      <c r="E397" s="95" t="s">
        <v>4</v>
      </c>
      <c r="F397" s="94"/>
      <c r="G397" s="263"/>
      <c r="H397" s="264"/>
      <c r="I397" s="265"/>
      <c r="J397" s="85" t="s">
        <v>0</v>
      </c>
      <c r="K397" s="84"/>
      <c r="L397" s="84"/>
      <c r="M397" s="83"/>
      <c r="N397" s="2"/>
      <c r="V397" s="49"/>
    </row>
    <row r="398" spans="1:22" ht="21.6" thickTop="1" thickBot="1">
      <c r="A398" s="267">
        <f>A394+1</f>
        <v>96</v>
      </c>
      <c r="B398" s="122" t="s">
        <v>336</v>
      </c>
      <c r="C398" s="122" t="s">
        <v>338</v>
      </c>
      <c r="D398" s="122" t="s">
        <v>24</v>
      </c>
      <c r="E398" s="248" t="s">
        <v>340</v>
      </c>
      <c r="F398" s="248"/>
      <c r="G398" s="248" t="s">
        <v>332</v>
      </c>
      <c r="H398" s="266"/>
      <c r="I398" s="93"/>
      <c r="J398" s="92" t="s">
        <v>2</v>
      </c>
      <c r="K398" s="91"/>
      <c r="L398" s="91"/>
      <c r="M398" s="90"/>
      <c r="N398" s="2"/>
      <c r="V398" s="49"/>
    </row>
    <row r="399" spans="1:22" ht="13.8" thickBot="1">
      <c r="A399" s="268"/>
      <c r="B399" s="88"/>
      <c r="C399" s="88"/>
      <c r="D399" s="89"/>
      <c r="E399" s="88"/>
      <c r="F399" s="88"/>
      <c r="G399" s="245"/>
      <c r="H399" s="246"/>
      <c r="I399" s="247"/>
      <c r="J399" s="87" t="s">
        <v>2</v>
      </c>
      <c r="K399" s="87"/>
      <c r="L399" s="87"/>
      <c r="M399" s="86"/>
      <c r="N399" s="2"/>
      <c r="V399" s="49">
        <f>G399</f>
        <v>0</v>
      </c>
    </row>
    <row r="400" spans="1:22" ht="21" thickBot="1">
      <c r="A400" s="268"/>
      <c r="B400" s="121" t="s">
        <v>337</v>
      </c>
      <c r="C400" s="121" t="s">
        <v>339</v>
      </c>
      <c r="D400" s="121" t="s">
        <v>23</v>
      </c>
      <c r="E400" s="249" t="s">
        <v>341</v>
      </c>
      <c r="F400" s="249"/>
      <c r="G400" s="257"/>
      <c r="H400" s="258"/>
      <c r="I400" s="259"/>
      <c r="J400" s="85" t="s">
        <v>1</v>
      </c>
      <c r="K400" s="84"/>
      <c r="L400" s="84"/>
      <c r="M400" s="83"/>
      <c r="N400" s="2"/>
      <c r="V400" s="49"/>
    </row>
    <row r="401" spans="1:22" ht="13.8" thickBot="1">
      <c r="A401" s="269"/>
      <c r="B401" s="96"/>
      <c r="C401" s="96"/>
      <c r="D401" s="82"/>
      <c r="E401" s="95" t="s">
        <v>4</v>
      </c>
      <c r="F401" s="94"/>
      <c r="G401" s="263"/>
      <c r="H401" s="264"/>
      <c r="I401" s="265"/>
      <c r="J401" s="85" t="s">
        <v>0</v>
      </c>
      <c r="K401" s="84"/>
      <c r="L401" s="84"/>
      <c r="M401" s="83"/>
      <c r="N401" s="2"/>
      <c r="V401" s="49"/>
    </row>
    <row r="402" spans="1:22" ht="21.6" thickTop="1" thickBot="1">
      <c r="A402" s="267">
        <f>A398+1</f>
        <v>97</v>
      </c>
      <c r="B402" s="122" t="s">
        <v>336</v>
      </c>
      <c r="C402" s="122" t="s">
        <v>338</v>
      </c>
      <c r="D402" s="122" t="s">
        <v>24</v>
      </c>
      <c r="E402" s="248" t="s">
        <v>340</v>
      </c>
      <c r="F402" s="248"/>
      <c r="G402" s="248" t="s">
        <v>332</v>
      </c>
      <c r="H402" s="266"/>
      <c r="I402" s="93"/>
      <c r="J402" s="92" t="s">
        <v>2</v>
      </c>
      <c r="K402" s="91"/>
      <c r="L402" s="91"/>
      <c r="M402" s="90"/>
      <c r="N402" s="2"/>
      <c r="V402" s="49"/>
    </row>
    <row r="403" spans="1:22" ht="13.8" thickBot="1">
      <c r="A403" s="268"/>
      <c r="B403" s="88"/>
      <c r="C403" s="88"/>
      <c r="D403" s="89"/>
      <c r="E403" s="88"/>
      <c r="F403" s="88"/>
      <c r="G403" s="245"/>
      <c r="H403" s="246"/>
      <c r="I403" s="247"/>
      <c r="J403" s="87" t="s">
        <v>2</v>
      </c>
      <c r="K403" s="87"/>
      <c r="L403" s="87"/>
      <c r="M403" s="86"/>
      <c r="N403" s="2"/>
      <c r="V403" s="49">
        <f>G403</f>
        <v>0</v>
      </c>
    </row>
    <row r="404" spans="1:22" ht="21" thickBot="1">
      <c r="A404" s="268"/>
      <c r="B404" s="121" t="s">
        <v>337</v>
      </c>
      <c r="C404" s="121" t="s">
        <v>339</v>
      </c>
      <c r="D404" s="121" t="s">
        <v>23</v>
      </c>
      <c r="E404" s="249" t="s">
        <v>341</v>
      </c>
      <c r="F404" s="249"/>
      <c r="G404" s="257"/>
      <c r="H404" s="258"/>
      <c r="I404" s="259"/>
      <c r="J404" s="85" t="s">
        <v>1</v>
      </c>
      <c r="K404" s="84"/>
      <c r="L404" s="84"/>
      <c r="M404" s="83"/>
      <c r="N404" s="2"/>
      <c r="V404" s="49"/>
    </row>
    <row r="405" spans="1:22" ht="13.8" thickBot="1">
      <c r="A405" s="269"/>
      <c r="B405" s="96"/>
      <c r="C405" s="96"/>
      <c r="D405" s="82"/>
      <c r="E405" s="95" t="s">
        <v>4</v>
      </c>
      <c r="F405" s="94"/>
      <c r="G405" s="263"/>
      <c r="H405" s="264"/>
      <c r="I405" s="265"/>
      <c r="J405" s="85" t="s">
        <v>0</v>
      </c>
      <c r="K405" s="84"/>
      <c r="L405" s="84"/>
      <c r="M405" s="83"/>
      <c r="N405" s="2"/>
      <c r="V405" s="49"/>
    </row>
    <row r="406" spans="1:22" ht="21.6" thickTop="1" thickBot="1">
      <c r="A406" s="267">
        <f>A402+1</f>
        <v>98</v>
      </c>
      <c r="B406" s="122" t="s">
        <v>336</v>
      </c>
      <c r="C406" s="122" t="s">
        <v>338</v>
      </c>
      <c r="D406" s="122" t="s">
        <v>24</v>
      </c>
      <c r="E406" s="248" t="s">
        <v>340</v>
      </c>
      <c r="F406" s="248"/>
      <c r="G406" s="248" t="s">
        <v>332</v>
      </c>
      <c r="H406" s="266"/>
      <c r="I406" s="93"/>
      <c r="J406" s="92" t="s">
        <v>2</v>
      </c>
      <c r="K406" s="91"/>
      <c r="L406" s="91"/>
      <c r="M406" s="90"/>
      <c r="N406" s="2"/>
      <c r="V406" s="49"/>
    </row>
    <row r="407" spans="1:22" ht="13.8" thickBot="1">
      <c r="A407" s="268"/>
      <c r="B407" s="88"/>
      <c r="C407" s="88"/>
      <c r="D407" s="89"/>
      <c r="E407" s="88"/>
      <c r="F407" s="88"/>
      <c r="G407" s="245"/>
      <c r="H407" s="246"/>
      <c r="I407" s="247"/>
      <c r="J407" s="87" t="s">
        <v>2</v>
      </c>
      <c r="K407" s="87"/>
      <c r="L407" s="87"/>
      <c r="M407" s="86"/>
      <c r="N407" s="2"/>
      <c r="V407" s="49">
        <f>G407</f>
        <v>0</v>
      </c>
    </row>
    <row r="408" spans="1:22" ht="21" thickBot="1">
      <c r="A408" s="268"/>
      <c r="B408" s="121" t="s">
        <v>337</v>
      </c>
      <c r="C408" s="121" t="s">
        <v>339</v>
      </c>
      <c r="D408" s="121" t="s">
        <v>23</v>
      </c>
      <c r="E408" s="249" t="s">
        <v>341</v>
      </c>
      <c r="F408" s="249"/>
      <c r="G408" s="257"/>
      <c r="H408" s="258"/>
      <c r="I408" s="259"/>
      <c r="J408" s="85" t="s">
        <v>1</v>
      </c>
      <c r="K408" s="84"/>
      <c r="L408" s="84"/>
      <c r="M408" s="83"/>
      <c r="N408" s="2"/>
      <c r="V408" s="49"/>
    </row>
    <row r="409" spans="1:22" ht="13.8" thickBot="1">
      <c r="A409" s="269"/>
      <c r="B409" s="96"/>
      <c r="C409" s="96"/>
      <c r="D409" s="82"/>
      <c r="E409" s="95" t="s">
        <v>4</v>
      </c>
      <c r="F409" s="94"/>
      <c r="G409" s="263"/>
      <c r="H409" s="264"/>
      <c r="I409" s="265"/>
      <c r="J409" s="85" t="s">
        <v>0</v>
      </c>
      <c r="K409" s="84"/>
      <c r="L409" s="84"/>
      <c r="M409" s="83"/>
      <c r="N409" s="2"/>
      <c r="V409" s="49"/>
    </row>
    <row r="410" spans="1:22" ht="21.6" thickTop="1" thickBot="1">
      <c r="A410" s="267">
        <f>A406+1</f>
        <v>99</v>
      </c>
      <c r="B410" s="122" t="s">
        <v>336</v>
      </c>
      <c r="C410" s="122" t="s">
        <v>338</v>
      </c>
      <c r="D410" s="122" t="s">
        <v>24</v>
      </c>
      <c r="E410" s="248" t="s">
        <v>340</v>
      </c>
      <c r="F410" s="248"/>
      <c r="G410" s="248" t="s">
        <v>332</v>
      </c>
      <c r="H410" s="266"/>
      <c r="I410" s="93"/>
      <c r="J410" s="92" t="s">
        <v>2</v>
      </c>
      <c r="K410" s="91"/>
      <c r="L410" s="91"/>
      <c r="M410" s="90"/>
      <c r="N410" s="2"/>
      <c r="V410" s="49"/>
    </row>
    <row r="411" spans="1:22" ht="13.8" thickBot="1">
      <c r="A411" s="268"/>
      <c r="B411" s="88"/>
      <c r="C411" s="88"/>
      <c r="D411" s="89"/>
      <c r="E411" s="88"/>
      <c r="F411" s="88"/>
      <c r="G411" s="245"/>
      <c r="H411" s="246"/>
      <c r="I411" s="247"/>
      <c r="J411" s="87" t="s">
        <v>2</v>
      </c>
      <c r="K411" s="87"/>
      <c r="L411" s="87"/>
      <c r="M411" s="86"/>
      <c r="N411" s="2"/>
      <c r="V411" s="49">
        <f>G411</f>
        <v>0</v>
      </c>
    </row>
    <row r="412" spans="1:22" ht="21" thickBot="1">
      <c r="A412" s="268"/>
      <c r="B412" s="121" t="s">
        <v>337</v>
      </c>
      <c r="C412" s="121" t="s">
        <v>339</v>
      </c>
      <c r="D412" s="121" t="s">
        <v>23</v>
      </c>
      <c r="E412" s="249" t="s">
        <v>341</v>
      </c>
      <c r="F412" s="249"/>
      <c r="G412" s="257"/>
      <c r="H412" s="258"/>
      <c r="I412" s="259"/>
      <c r="J412" s="85" t="s">
        <v>1</v>
      </c>
      <c r="K412" s="84"/>
      <c r="L412" s="84"/>
      <c r="M412" s="83"/>
      <c r="N412" s="2"/>
      <c r="V412" s="49"/>
    </row>
    <row r="413" spans="1:22" ht="13.8" thickBot="1">
      <c r="A413" s="269"/>
      <c r="B413" s="96"/>
      <c r="C413" s="96"/>
      <c r="D413" s="82"/>
      <c r="E413" s="95" t="s">
        <v>4</v>
      </c>
      <c r="F413" s="94"/>
      <c r="G413" s="263"/>
      <c r="H413" s="264"/>
      <c r="I413" s="265"/>
      <c r="J413" s="85" t="s">
        <v>0</v>
      </c>
      <c r="K413" s="84"/>
      <c r="L413" s="84"/>
      <c r="M413" s="83"/>
      <c r="N413" s="2"/>
      <c r="V413" s="49"/>
    </row>
    <row r="414" spans="1:22" ht="21.6" thickTop="1" thickBot="1">
      <c r="A414" s="267">
        <f>A410+1</f>
        <v>100</v>
      </c>
      <c r="B414" s="122" t="s">
        <v>336</v>
      </c>
      <c r="C414" s="122" t="s">
        <v>338</v>
      </c>
      <c r="D414" s="122" t="s">
        <v>24</v>
      </c>
      <c r="E414" s="248" t="s">
        <v>340</v>
      </c>
      <c r="F414" s="248"/>
      <c r="G414" s="248" t="s">
        <v>332</v>
      </c>
      <c r="H414" s="266"/>
      <c r="I414" s="93"/>
      <c r="J414" s="92" t="s">
        <v>2</v>
      </c>
      <c r="K414" s="91"/>
      <c r="L414" s="91"/>
      <c r="M414" s="90"/>
      <c r="N414" s="2"/>
      <c r="V414" s="49"/>
    </row>
    <row r="415" spans="1:22" ht="13.8" thickBot="1">
      <c r="A415" s="268"/>
      <c r="B415" s="88"/>
      <c r="C415" s="88"/>
      <c r="D415" s="89"/>
      <c r="E415" s="88"/>
      <c r="F415" s="88"/>
      <c r="G415" s="245"/>
      <c r="H415" s="246"/>
      <c r="I415" s="247"/>
      <c r="J415" s="87" t="s">
        <v>2</v>
      </c>
      <c r="K415" s="87"/>
      <c r="L415" s="87"/>
      <c r="M415" s="86"/>
      <c r="N415" s="2"/>
      <c r="V415" s="49">
        <f>G415</f>
        <v>0</v>
      </c>
    </row>
    <row r="416" spans="1:22" ht="21" thickBot="1">
      <c r="A416" s="268"/>
      <c r="B416" s="121" t="s">
        <v>337</v>
      </c>
      <c r="C416" s="121" t="s">
        <v>339</v>
      </c>
      <c r="D416" s="121" t="s">
        <v>23</v>
      </c>
      <c r="E416" s="249" t="s">
        <v>341</v>
      </c>
      <c r="F416" s="249"/>
      <c r="G416" s="257"/>
      <c r="H416" s="258"/>
      <c r="I416" s="259"/>
      <c r="J416" s="85" t="s">
        <v>1</v>
      </c>
      <c r="K416" s="84"/>
      <c r="L416" s="84"/>
      <c r="M416" s="83"/>
      <c r="N416" s="2"/>
    </row>
    <row r="417" spans="1:17" ht="13.8" thickBot="1">
      <c r="A417" s="269"/>
      <c r="B417" s="82"/>
      <c r="C417" s="82"/>
      <c r="D417" s="82"/>
      <c r="E417" s="81" t="s">
        <v>4</v>
      </c>
      <c r="F417" s="80"/>
      <c r="G417" s="263"/>
      <c r="H417" s="264"/>
      <c r="I417" s="265"/>
      <c r="J417" s="79" t="s">
        <v>0</v>
      </c>
      <c r="K417" s="78"/>
      <c r="L417" s="78"/>
      <c r="M417" s="77"/>
      <c r="N417" s="2"/>
    </row>
    <row r="418" spans="1:17" ht="13.8" thickTop="1"/>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117:I117"/>
    <mergeCell ref="G121:I121"/>
    <mergeCell ref="G125:I125"/>
    <mergeCell ref="G120:I120"/>
    <mergeCell ref="G124:I124"/>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08:I108"/>
    <mergeCell ref="G101:I101"/>
    <mergeCell ref="G105:I105"/>
    <mergeCell ref="G109:I109"/>
    <mergeCell ref="G94:H94"/>
    <mergeCell ref="G95:I95"/>
    <mergeCell ref="G98:H98"/>
    <mergeCell ref="G77:I77"/>
    <mergeCell ref="G81:I81"/>
    <mergeCell ref="G85:I85"/>
    <mergeCell ref="G66:H66"/>
    <mergeCell ref="G67:I67"/>
    <mergeCell ref="G70:H70"/>
    <mergeCell ref="G64:I64"/>
    <mergeCell ref="G68:I68"/>
    <mergeCell ref="G74:H74"/>
    <mergeCell ref="G75:I75"/>
    <mergeCell ref="G72:I72"/>
    <mergeCell ref="G76:I76"/>
    <mergeCell ref="G71:I71"/>
    <mergeCell ref="G65:I65"/>
    <mergeCell ref="G69:I69"/>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77:I377"/>
    <mergeCell ref="G289:I289"/>
    <mergeCell ref="G293:I293"/>
    <mergeCell ref="G297:I297"/>
    <mergeCell ref="G301:I301"/>
    <mergeCell ref="G304:I304"/>
    <mergeCell ref="G302:H302"/>
    <mergeCell ref="G303:I303"/>
    <mergeCell ref="G305:I305"/>
    <mergeCell ref="G309:I309"/>
    <mergeCell ref="G292:I292"/>
    <mergeCell ref="G313:I313"/>
    <mergeCell ref="G317:I317"/>
    <mergeCell ref="G321:I321"/>
    <mergeCell ref="G325:I325"/>
    <mergeCell ref="G294:H294"/>
    <mergeCell ref="G295:I295"/>
    <mergeCell ref="G298:H298"/>
    <mergeCell ref="G308:I308"/>
    <mergeCell ref="G312:I312"/>
    <mergeCell ref="G299:I299"/>
    <mergeCell ref="G296:I296"/>
    <mergeCell ref="G323:I323"/>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58:H58"/>
    <mergeCell ref="G59:I59"/>
    <mergeCell ref="G62:H62"/>
    <mergeCell ref="G63:I63"/>
    <mergeCell ref="E52:F52"/>
    <mergeCell ref="A54:A57"/>
    <mergeCell ref="E54:F54"/>
    <mergeCell ref="E56:F56"/>
    <mergeCell ref="A58:A61"/>
    <mergeCell ref="E58:F58"/>
    <mergeCell ref="E60:F60"/>
    <mergeCell ref="G43:I43"/>
    <mergeCell ref="G46:H46"/>
    <mergeCell ref="G47:I47"/>
    <mergeCell ref="G20:I21"/>
    <mergeCell ref="P2:S2"/>
    <mergeCell ref="P3:S3"/>
    <mergeCell ref="P4:S4"/>
    <mergeCell ref="J2:M4"/>
    <mergeCell ref="A5:M5"/>
    <mergeCell ref="A22:A25"/>
    <mergeCell ref="J9:J11"/>
    <mergeCell ref="E34:F34"/>
    <mergeCell ref="E36:F36"/>
    <mergeCell ref="D11:F11"/>
    <mergeCell ref="J12:J13"/>
    <mergeCell ref="B9:F9"/>
    <mergeCell ref="B10:F10"/>
    <mergeCell ref="E12:F13"/>
    <mergeCell ref="E14:F14"/>
    <mergeCell ref="E16:F16"/>
    <mergeCell ref="A18:A21"/>
    <mergeCell ref="E18:F18"/>
    <mergeCell ref="E20:F20"/>
    <mergeCell ref="B12:B13"/>
    <mergeCell ref="G366:H366"/>
    <mergeCell ref="G367:I367"/>
    <mergeCell ref="G351:I351"/>
    <mergeCell ref="G354:H354"/>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G343:I343"/>
    <mergeCell ref="G346:H346"/>
    <mergeCell ref="G347:I347"/>
    <mergeCell ref="G350:H350"/>
    <mergeCell ref="G340:I340"/>
    <mergeCell ref="A282:A285"/>
    <mergeCell ref="E282:F282"/>
    <mergeCell ref="E284:F284"/>
    <mergeCell ref="A286:A289"/>
    <mergeCell ref="E286:F286"/>
    <mergeCell ref="E288:F288"/>
    <mergeCell ref="E294:F294"/>
    <mergeCell ref="A290:A293"/>
    <mergeCell ref="E290:F290"/>
    <mergeCell ref="E292:F292"/>
    <mergeCell ref="A294:A297"/>
    <mergeCell ref="E296:F29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19A17-F812-4ADE-B871-6AB5BC20DF01}">
  <sheetPr>
    <pageSetUpPr fitToPage="1"/>
  </sheetPr>
  <dimension ref="A1:V68"/>
  <sheetViews>
    <sheetView topLeftCell="A2" zoomScaleNormal="100" workbookViewId="0">
      <selection activeCell="C19" sqref="C19"/>
    </sheetView>
  </sheetViews>
  <sheetFormatPr defaultColWidth="9.21875" defaultRowHeight="13.2"/>
  <cols>
    <col min="1" max="1" width="3.77734375" customWidth="1"/>
    <col min="2" max="2" width="23.44140625" customWidth="1"/>
    <col min="3" max="3" width="17.77734375" customWidth="1"/>
    <col min="4" max="4" width="19"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5" max="15" width="20.77734375" customWidth="1"/>
    <col min="16" max="16" width="20.21875" bestFit="1" customWidth="1"/>
    <col min="21" max="21" width="9.44140625" customWidth="1"/>
    <col min="22" max="22" width="13.77734375" style="46" customWidth="1"/>
  </cols>
  <sheetData>
    <row r="1" spans="1:22" hidden="1">
      <c r="V1"/>
    </row>
    <row r="2" spans="1:22">
      <c r="J2" s="346" t="s">
        <v>364</v>
      </c>
      <c r="K2" s="347"/>
      <c r="L2" s="347"/>
      <c r="M2" s="347"/>
      <c r="P2" s="310"/>
      <c r="Q2" s="310"/>
      <c r="R2" s="310"/>
      <c r="S2" s="310"/>
      <c r="V2"/>
    </row>
    <row r="3" spans="1:22">
      <c r="B3" s="119" t="s">
        <v>425</v>
      </c>
      <c r="C3" s="118">
        <v>45200</v>
      </c>
      <c r="D3" s="118">
        <v>45382</v>
      </c>
      <c r="E3" s="22"/>
      <c r="F3" s="22"/>
      <c r="J3" s="347"/>
      <c r="K3" s="347"/>
      <c r="L3" s="347"/>
      <c r="M3" s="347"/>
      <c r="P3" s="311"/>
      <c r="Q3" s="311"/>
      <c r="R3" s="311"/>
      <c r="S3" s="311"/>
      <c r="V3"/>
    </row>
    <row r="4" spans="1:22" ht="13.8" thickBot="1">
      <c r="J4" s="348"/>
      <c r="K4" s="348"/>
      <c r="L4" s="348"/>
      <c r="M4" s="348"/>
      <c r="P4" s="312"/>
      <c r="Q4" s="312"/>
      <c r="R4" s="312"/>
      <c r="S4" s="312"/>
      <c r="V4"/>
    </row>
    <row r="5" spans="1:22" ht="30" customHeight="1" thickTop="1" thickBot="1">
      <c r="A5" s="313" t="s">
        <v>762</v>
      </c>
      <c r="B5" s="314"/>
      <c r="C5" s="314"/>
      <c r="D5" s="314"/>
      <c r="E5" s="314"/>
      <c r="F5" s="314"/>
      <c r="G5" s="314"/>
      <c r="H5" s="314"/>
      <c r="I5" s="314"/>
      <c r="J5" s="314"/>
      <c r="K5" s="314"/>
      <c r="L5" s="314"/>
      <c r="M5" s="314"/>
      <c r="N5" s="9"/>
      <c r="Q5" s="4"/>
      <c r="V5"/>
    </row>
    <row r="6" spans="1:22" ht="13.5" customHeight="1" thickTop="1">
      <c r="A6" s="315" t="s">
        <v>9</v>
      </c>
      <c r="B6" s="316" t="s">
        <v>363</v>
      </c>
      <c r="C6" s="317"/>
      <c r="D6" s="317"/>
      <c r="E6" s="317"/>
      <c r="F6" s="317"/>
      <c r="G6" s="317"/>
      <c r="H6" s="317"/>
      <c r="I6" s="317"/>
      <c r="J6" s="318"/>
      <c r="K6" s="75" t="s">
        <v>20</v>
      </c>
      <c r="L6" s="75" t="s">
        <v>10</v>
      </c>
      <c r="M6" s="75" t="s">
        <v>19</v>
      </c>
      <c r="N6" s="8"/>
      <c r="V6"/>
    </row>
    <row r="7" spans="1:22" ht="20.25" customHeight="1" thickBot="1">
      <c r="A7" s="315"/>
      <c r="B7" s="319"/>
      <c r="C7" s="320"/>
      <c r="D7" s="320"/>
      <c r="E7" s="320"/>
      <c r="F7" s="320"/>
      <c r="G7" s="320"/>
      <c r="H7" s="320"/>
      <c r="I7" s="320"/>
      <c r="J7" s="321"/>
      <c r="K7" s="38">
        <v>1</v>
      </c>
      <c r="L7" s="39">
        <v>1</v>
      </c>
      <c r="M7" s="40">
        <v>2024</v>
      </c>
      <c r="N7" s="41"/>
      <c r="V7"/>
    </row>
    <row r="8" spans="1:22" ht="27.75" customHeight="1" thickTop="1" thickBot="1">
      <c r="A8" s="315"/>
      <c r="B8" s="322" t="s">
        <v>28</v>
      </c>
      <c r="C8" s="323"/>
      <c r="D8" s="323"/>
      <c r="E8" s="323"/>
      <c r="F8" s="323"/>
      <c r="G8" s="324"/>
      <c r="H8" s="324"/>
      <c r="I8" s="324"/>
      <c r="J8" s="324"/>
      <c r="K8" s="324"/>
      <c r="L8" s="323"/>
      <c r="M8" s="323"/>
      <c r="N8" s="325"/>
      <c r="V8"/>
    </row>
    <row r="9" spans="1:22" ht="18" customHeight="1" thickTop="1">
      <c r="A9" s="315"/>
      <c r="B9" s="326" t="s">
        <v>141</v>
      </c>
      <c r="C9" s="246"/>
      <c r="D9" s="246"/>
      <c r="E9" s="246"/>
      <c r="F9" s="246"/>
      <c r="G9" s="327" t="s">
        <v>365</v>
      </c>
      <c r="H9" s="298" t="s">
        <v>761</v>
      </c>
      <c r="I9" s="117"/>
      <c r="J9" s="298" t="s">
        <v>761</v>
      </c>
      <c r="K9" s="335"/>
      <c r="L9" s="338"/>
      <c r="M9" s="339"/>
      <c r="N9" s="10"/>
      <c r="O9" s="74"/>
      <c r="V9"/>
    </row>
    <row r="10" spans="1:22" ht="15.75" customHeight="1">
      <c r="A10" s="315"/>
      <c r="B10" s="342" t="s">
        <v>424</v>
      </c>
      <c r="C10" s="246"/>
      <c r="D10" s="246"/>
      <c r="E10" s="246"/>
      <c r="F10" s="343"/>
      <c r="G10" s="328"/>
      <c r="H10" s="299"/>
      <c r="I10" s="116"/>
      <c r="J10" s="299"/>
      <c r="K10" s="336"/>
      <c r="L10" s="338"/>
      <c r="M10" s="339"/>
      <c r="N10" s="10"/>
      <c r="O10" s="74"/>
      <c r="V10"/>
    </row>
    <row r="11" spans="1:22" ht="23.25" customHeight="1" thickBot="1">
      <c r="A11" s="315"/>
      <c r="B11" s="36" t="s">
        <v>21</v>
      </c>
      <c r="C11" s="37" t="s">
        <v>423</v>
      </c>
      <c r="D11" s="354" t="s">
        <v>422</v>
      </c>
      <c r="E11" s="344"/>
      <c r="F11" s="345"/>
      <c r="G11" s="329"/>
      <c r="H11" s="300"/>
      <c r="I11" s="115"/>
      <c r="J11" s="300"/>
      <c r="K11" s="337"/>
      <c r="L11" s="340"/>
      <c r="M11" s="341"/>
      <c r="N11" s="11"/>
      <c r="O11" s="74"/>
      <c r="V11"/>
    </row>
    <row r="12" spans="1:22" ht="13.8" thickTop="1">
      <c r="A12" s="315"/>
      <c r="B12" s="349" t="s">
        <v>26</v>
      </c>
      <c r="C12" s="308" t="s">
        <v>331</v>
      </c>
      <c r="D12" s="292" t="s">
        <v>22</v>
      </c>
      <c r="E12" s="293" t="s">
        <v>15</v>
      </c>
      <c r="F12" s="294"/>
      <c r="G12" s="295" t="s">
        <v>332</v>
      </c>
      <c r="H12" s="296"/>
      <c r="I12" s="297"/>
      <c r="J12" s="308" t="s">
        <v>333</v>
      </c>
      <c r="K12" s="330" t="s">
        <v>335</v>
      </c>
      <c r="L12" s="304" t="s">
        <v>334</v>
      </c>
      <c r="M12" s="292" t="s">
        <v>7</v>
      </c>
      <c r="N12" s="12"/>
      <c r="V12"/>
    </row>
    <row r="13" spans="1:22" ht="34.5" customHeight="1" thickBot="1">
      <c r="A13" s="315"/>
      <c r="B13" s="349"/>
      <c r="C13" s="308"/>
      <c r="D13" s="292"/>
      <c r="E13" s="293"/>
      <c r="F13" s="294"/>
      <c r="G13" s="295"/>
      <c r="H13" s="296"/>
      <c r="I13" s="297"/>
      <c r="J13" s="309"/>
      <c r="K13" s="331"/>
      <c r="L13" s="305"/>
      <c r="M13" s="309"/>
      <c r="N13" s="13"/>
      <c r="V13"/>
    </row>
    <row r="14" spans="1:22" ht="23.25" customHeight="1" thickTop="1" thickBot="1">
      <c r="A14" s="250">
        <f>1</f>
        <v>1</v>
      </c>
      <c r="B14" s="120" t="s">
        <v>336</v>
      </c>
      <c r="C14" s="120" t="s">
        <v>338</v>
      </c>
      <c r="D14" s="120" t="s">
        <v>24</v>
      </c>
      <c r="E14" s="252" t="s">
        <v>340</v>
      </c>
      <c r="F14" s="252"/>
      <c r="G14" s="252" t="s">
        <v>332</v>
      </c>
      <c r="H14" s="253"/>
      <c r="I14" s="126"/>
      <c r="J14" s="70" t="s">
        <v>2</v>
      </c>
      <c r="K14" s="70"/>
      <c r="L14" s="70"/>
      <c r="M14" s="69"/>
      <c r="N14" s="2"/>
      <c r="V14" s="47"/>
    </row>
    <row r="15" spans="1:22" ht="77.25" customHeight="1" thickBot="1">
      <c r="A15" s="250"/>
      <c r="B15" s="68" t="s">
        <v>760</v>
      </c>
      <c r="C15" s="68" t="s">
        <v>759</v>
      </c>
      <c r="D15" s="67">
        <v>45365</v>
      </c>
      <c r="E15" s="66"/>
      <c r="F15" s="65" t="s">
        <v>758</v>
      </c>
      <c r="G15" s="254" t="s">
        <v>757</v>
      </c>
      <c r="H15" s="255"/>
      <c r="I15" s="256"/>
      <c r="J15" s="64" t="s">
        <v>6</v>
      </c>
      <c r="K15" s="63" t="s">
        <v>3</v>
      </c>
      <c r="L15" s="60"/>
      <c r="M15" s="62">
        <v>115</v>
      </c>
      <c r="N15" s="2"/>
      <c r="O15" s="46"/>
      <c r="V15" s="48"/>
    </row>
    <row r="16" spans="1:22" ht="21" thickBot="1">
      <c r="A16" s="250"/>
      <c r="B16" s="121" t="s">
        <v>337</v>
      </c>
      <c r="C16" s="121" t="s">
        <v>339</v>
      </c>
      <c r="D16" s="121" t="s">
        <v>23</v>
      </c>
      <c r="E16" s="249" t="s">
        <v>341</v>
      </c>
      <c r="F16" s="249"/>
      <c r="G16" s="257"/>
      <c r="H16" s="258"/>
      <c r="I16" s="259"/>
      <c r="J16" s="61" t="s">
        <v>421</v>
      </c>
      <c r="K16" s="60" t="s">
        <v>3</v>
      </c>
      <c r="L16" s="59"/>
      <c r="M16" s="58">
        <v>0</v>
      </c>
      <c r="N16" s="2"/>
      <c r="V16" s="49"/>
    </row>
    <row r="17" spans="1:22" ht="42" customHeight="1" thickBot="1">
      <c r="A17" s="251"/>
      <c r="B17" s="57" t="s">
        <v>881</v>
      </c>
      <c r="C17" s="57" t="s">
        <v>757</v>
      </c>
      <c r="D17" s="56">
        <v>45366</v>
      </c>
      <c r="E17" s="55"/>
      <c r="F17" s="54" t="s">
        <v>756</v>
      </c>
      <c r="G17" s="260"/>
      <c r="H17" s="261"/>
      <c r="I17" s="262"/>
      <c r="J17" s="53" t="s">
        <v>420</v>
      </c>
      <c r="K17" s="52" t="s">
        <v>3</v>
      </c>
      <c r="L17" s="52"/>
      <c r="M17" s="51">
        <v>182</v>
      </c>
      <c r="N17" s="2"/>
      <c r="V17" s="49"/>
    </row>
    <row r="18" spans="1:22" ht="24" customHeight="1" thickBot="1">
      <c r="A18" s="250">
        <f>A14+1</f>
        <v>2</v>
      </c>
      <c r="B18" s="120" t="s">
        <v>336</v>
      </c>
      <c r="C18" s="120" t="s">
        <v>338</v>
      </c>
      <c r="D18" s="120" t="s">
        <v>24</v>
      </c>
      <c r="E18" s="252" t="s">
        <v>340</v>
      </c>
      <c r="F18" s="252"/>
      <c r="G18" s="252" t="s">
        <v>332</v>
      </c>
      <c r="H18" s="253"/>
      <c r="I18" s="126"/>
      <c r="J18" s="70"/>
      <c r="K18" s="70"/>
      <c r="L18" s="70"/>
      <c r="M18" s="69"/>
      <c r="N18" s="2"/>
      <c r="V18" s="49"/>
    </row>
    <row r="19" spans="1:22" ht="48.75" customHeight="1" thickBot="1">
      <c r="A19" s="250"/>
      <c r="B19" s="114" t="s">
        <v>755</v>
      </c>
      <c r="C19" s="114" t="s">
        <v>754</v>
      </c>
      <c r="D19" s="67">
        <v>45274</v>
      </c>
      <c r="E19" s="66"/>
      <c r="F19" s="57" t="s">
        <v>753</v>
      </c>
      <c r="G19" s="254" t="s">
        <v>752</v>
      </c>
      <c r="H19" s="255"/>
      <c r="I19" s="256"/>
      <c r="J19" s="64" t="s">
        <v>6</v>
      </c>
      <c r="K19" s="63" t="s">
        <v>3</v>
      </c>
      <c r="L19" s="60"/>
      <c r="M19" s="62">
        <v>250</v>
      </c>
      <c r="N19" s="2"/>
      <c r="V19" s="49"/>
    </row>
    <row r="20" spans="1:22" ht="31.2" customHeight="1" thickBot="1">
      <c r="A20" s="250"/>
      <c r="B20" s="121" t="s">
        <v>751</v>
      </c>
      <c r="C20" s="121" t="s">
        <v>339</v>
      </c>
      <c r="D20" s="121" t="s">
        <v>23</v>
      </c>
      <c r="E20" s="249" t="s">
        <v>341</v>
      </c>
      <c r="F20" s="249"/>
      <c r="G20" s="257"/>
      <c r="H20" s="258"/>
      <c r="I20" s="259"/>
      <c r="J20" s="61" t="s">
        <v>421</v>
      </c>
      <c r="K20" s="60" t="s">
        <v>3</v>
      </c>
      <c r="L20" s="59"/>
      <c r="M20" s="58">
        <v>357.8</v>
      </c>
      <c r="N20" s="2"/>
      <c r="V20" s="49"/>
    </row>
    <row r="21" spans="1:22" ht="21" thickBot="1">
      <c r="A21" s="251"/>
      <c r="B21" s="57" t="s">
        <v>882</v>
      </c>
      <c r="C21" s="57" t="s">
        <v>750</v>
      </c>
      <c r="D21" s="56">
        <v>45275</v>
      </c>
      <c r="E21" s="55"/>
      <c r="F21" s="54" t="s">
        <v>749</v>
      </c>
      <c r="G21" s="260"/>
      <c r="H21" s="261"/>
      <c r="I21" s="262"/>
      <c r="J21" s="53" t="s">
        <v>420</v>
      </c>
      <c r="K21" s="52" t="s">
        <v>3</v>
      </c>
      <c r="L21" s="52"/>
      <c r="M21" s="51">
        <v>150</v>
      </c>
      <c r="N21" s="2"/>
      <c r="V21" s="49"/>
    </row>
    <row r="22" spans="1:22" ht="24" customHeight="1" thickBot="1">
      <c r="A22" s="250">
        <f>A18+1</f>
        <v>3</v>
      </c>
      <c r="B22" s="120"/>
      <c r="C22" s="120"/>
      <c r="D22" s="120"/>
      <c r="E22" s="252"/>
      <c r="F22" s="252"/>
      <c r="G22" s="252"/>
      <c r="H22" s="253"/>
      <c r="I22" s="126"/>
      <c r="J22" s="70"/>
      <c r="K22" s="70"/>
      <c r="L22" s="70"/>
      <c r="M22" s="69"/>
      <c r="N22" s="2"/>
      <c r="V22" s="49"/>
    </row>
    <row r="23" spans="1:22" ht="33" customHeight="1" thickBot="1">
      <c r="A23" s="250"/>
      <c r="B23" s="68"/>
      <c r="C23" s="111"/>
      <c r="D23" s="67"/>
      <c r="E23" s="66"/>
      <c r="F23" s="65"/>
      <c r="G23" s="254"/>
      <c r="H23" s="255"/>
      <c r="I23" s="256"/>
      <c r="J23" s="64"/>
      <c r="K23" s="63"/>
      <c r="L23" s="60"/>
      <c r="M23" s="113"/>
      <c r="N23" s="2"/>
      <c r="V23" s="49"/>
    </row>
    <row r="24" spans="1:22" ht="13.8" thickBot="1">
      <c r="A24" s="250"/>
      <c r="B24" s="121"/>
      <c r="C24" s="121"/>
      <c r="D24" s="121"/>
      <c r="E24" s="249"/>
      <c r="F24" s="249"/>
      <c r="G24" s="257"/>
      <c r="H24" s="258"/>
      <c r="I24" s="259"/>
      <c r="J24" s="61"/>
      <c r="K24" s="60"/>
      <c r="L24" s="59"/>
      <c r="M24" s="58"/>
      <c r="N24" s="2"/>
      <c r="V24" s="49"/>
    </row>
    <row r="25" spans="1:22" ht="13.8" thickBot="1">
      <c r="A25" s="251"/>
      <c r="B25" s="57"/>
      <c r="C25" s="57"/>
      <c r="D25" s="56"/>
      <c r="E25" s="55"/>
      <c r="F25" s="54"/>
      <c r="G25" s="260"/>
      <c r="H25" s="261"/>
      <c r="I25" s="262"/>
      <c r="J25" s="53"/>
      <c r="K25" s="52"/>
      <c r="L25" s="52"/>
      <c r="M25" s="51"/>
      <c r="N25" s="2"/>
      <c r="V25" s="49"/>
    </row>
    <row r="26" spans="1:22" ht="24" customHeight="1" thickBot="1">
      <c r="A26" s="250">
        <f>A22+1</f>
        <v>4</v>
      </c>
      <c r="B26" s="120" t="s">
        <v>336</v>
      </c>
      <c r="C26" s="120" t="s">
        <v>338</v>
      </c>
      <c r="D26" s="120" t="s">
        <v>24</v>
      </c>
      <c r="E26" s="252" t="s">
        <v>340</v>
      </c>
      <c r="F26" s="252"/>
      <c r="G26" s="252" t="s">
        <v>332</v>
      </c>
      <c r="H26" s="253"/>
      <c r="I26" s="126"/>
      <c r="J26" s="70"/>
      <c r="K26" s="70"/>
      <c r="L26" s="70"/>
      <c r="M26" s="69"/>
      <c r="N26" s="2"/>
      <c r="V26" s="49"/>
    </row>
    <row r="27" spans="1:22" ht="15" thickBot="1">
      <c r="A27" s="250"/>
      <c r="B27" s="112"/>
      <c r="C27" s="111"/>
      <c r="D27" s="67"/>
      <c r="E27" s="66"/>
      <c r="F27" s="65"/>
      <c r="G27" s="254"/>
      <c r="H27" s="255"/>
      <c r="I27" s="256"/>
      <c r="J27" s="64"/>
      <c r="K27" s="63"/>
      <c r="L27" s="60"/>
      <c r="M27" s="62"/>
      <c r="N27" s="2"/>
      <c r="V27" s="49"/>
    </row>
    <row r="28" spans="1:22" ht="13.8" thickBot="1">
      <c r="A28" s="250"/>
      <c r="B28" s="121"/>
      <c r="C28" s="121"/>
      <c r="D28" s="121"/>
      <c r="E28" s="249"/>
      <c r="F28" s="249"/>
      <c r="G28" s="257"/>
      <c r="H28" s="258"/>
      <c r="I28" s="259"/>
      <c r="J28" s="61"/>
      <c r="K28" s="60"/>
      <c r="L28" s="59"/>
      <c r="M28" s="58"/>
      <c r="N28" s="2"/>
      <c r="V28" s="49"/>
    </row>
    <row r="29" spans="1:22" ht="13.8" thickBot="1">
      <c r="A29" s="251"/>
      <c r="B29" s="57"/>
      <c r="C29" s="57"/>
      <c r="D29" s="56"/>
      <c r="E29" s="55"/>
      <c r="F29" s="54"/>
      <c r="G29" s="260"/>
      <c r="H29" s="261"/>
      <c r="I29" s="262"/>
      <c r="J29" s="53"/>
      <c r="K29" s="52"/>
      <c r="L29" s="52"/>
      <c r="M29" s="51"/>
      <c r="N29" s="2"/>
      <c r="P29" t="s">
        <v>419</v>
      </c>
      <c r="V29" s="49"/>
    </row>
    <row r="30" spans="1:22" ht="24" customHeight="1" thickBot="1">
      <c r="A30" s="250">
        <f>A26+1</f>
        <v>5</v>
      </c>
      <c r="B30" s="120" t="s">
        <v>336</v>
      </c>
      <c r="C30" s="120" t="s">
        <v>338</v>
      </c>
      <c r="D30" s="120" t="s">
        <v>24</v>
      </c>
      <c r="E30" s="252" t="s">
        <v>340</v>
      </c>
      <c r="F30" s="252"/>
      <c r="G30" s="252" t="s">
        <v>332</v>
      </c>
      <c r="H30" s="253"/>
      <c r="I30" s="126"/>
      <c r="J30" s="70"/>
      <c r="K30" s="70"/>
      <c r="L30" s="70"/>
      <c r="M30" s="69"/>
      <c r="N30" s="2"/>
      <c r="V30" s="49"/>
    </row>
    <row r="31" spans="1:22" ht="24" customHeight="1" thickBot="1">
      <c r="A31" s="250"/>
      <c r="B31" s="110" t="s">
        <v>419</v>
      </c>
      <c r="C31" s="68" t="s">
        <v>419</v>
      </c>
      <c r="D31" s="67">
        <v>45274</v>
      </c>
      <c r="E31" s="66"/>
      <c r="F31" s="65" t="s">
        <v>419</v>
      </c>
      <c r="G31" s="254"/>
      <c r="H31" s="255"/>
      <c r="I31" s="256"/>
      <c r="J31" s="64" t="s">
        <v>6</v>
      </c>
      <c r="K31" s="63" t="s">
        <v>419</v>
      </c>
      <c r="L31" s="60"/>
      <c r="M31" s="62" t="s">
        <v>419</v>
      </c>
      <c r="N31" s="2"/>
      <c r="V31" s="49"/>
    </row>
    <row r="32" spans="1:22" ht="21" thickBot="1">
      <c r="A32" s="250"/>
      <c r="B32" s="121" t="s">
        <v>337</v>
      </c>
      <c r="C32" s="121" t="s">
        <v>339</v>
      </c>
      <c r="D32" s="121" t="s">
        <v>23</v>
      </c>
      <c r="E32" s="249" t="s">
        <v>341</v>
      </c>
      <c r="F32" s="249"/>
      <c r="G32" s="257"/>
      <c r="H32" s="258"/>
      <c r="I32" s="259"/>
      <c r="J32" s="61" t="s">
        <v>421</v>
      </c>
      <c r="K32" s="60" t="s">
        <v>419</v>
      </c>
      <c r="L32" s="59"/>
      <c r="M32" s="58" t="s">
        <v>419</v>
      </c>
      <c r="N32" s="2"/>
      <c r="V32" s="49"/>
    </row>
    <row r="33" spans="1:22" ht="21" thickBot="1">
      <c r="A33" s="251"/>
      <c r="B33" s="57" t="s">
        <v>419</v>
      </c>
      <c r="C33" s="57" t="s">
        <v>419</v>
      </c>
      <c r="D33" s="56"/>
      <c r="E33" s="55"/>
      <c r="F33" s="54" t="s">
        <v>419</v>
      </c>
      <c r="G33" s="260"/>
      <c r="H33" s="261"/>
      <c r="I33" s="262"/>
      <c r="J33" s="53" t="s">
        <v>420</v>
      </c>
      <c r="K33" s="52" t="s">
        <v>419</v>
      </c>
      <c r="L33" s="52"/>
      <c r="M33" s="51" t="s">
        <v>419</v>
      </c>
      <c r="N33" s="2"/>
      <c r="V33" s="49"/>
    </row>
    <row r="34" spans="1:22" ht="24" customHeight="1" thickBot="1">
      <c r="A34" s="250">
        <f>A30+1</f>
        <v>6</v>
      </c>
      <c r="B34" s="120" t="s">
        <v>336</v>
      </c>
      <c r="C34" s="120" t="s">
        <v>338</v>
      </c>
      <c r="D34" s="120" t="s">
        <v>24</v>
      </c>
      <c r="E34" s="253" t="s">
        <v>340</v>
      </c>
      <c r="F34" s="379"/>
      <c r="G34" s="253" t="s">
        <v>332</v>
      </c>
      <c r="H34" s="380"/>
      <c r="I34" s="126"/>
      <c r="J34" s="70"/>
      <c r="K34" s="70"/>
      <c r="L34" s="70"/>
      <c r="M34" s="69"/>
      <c r="N34" s="2"/>
      <c r="V34" s="49"/>
    </row>
    <row r="35" spans="1:22" ht="15" thickBot="1">
      <c r="A35" s="250"/>
      <c r="B35" s="68" t="s">
        <v>419</v>
      </c>
      <c r="C35" s="174" t="s">
        <v>419</v>
      </c>
      <c r="D35" s="67">
        <v>45365</v>
      </c>
      <c r="E35" s="66"/>
      <c r="F35" s="173" t="s">
        <v>419</v>
      </c>
      <c r="G35" s="254"/>
      <c r="H35" s="255"/>
      <c r="I35" s="256"/>
      <c r="J35" s="64" t="s">
        <v>6</v>
      </c>
      <c r="K35" s="63" t="s">
        <v>419</v>
      </c>
      <c r="L35" s="60"/>
      <c r="M35" s="62">
        <v>0</v>
      </c>
      <c r="N35" s="2"/>
      <c r="O35" s="4" t="s">
        <v>419</v>
      </c>
      <c r="V35" s="49"/>
    </row>
    <row r="36" spans="1:22" ht="21" customHeight="1" thickBot="1">
      <c r="A36" s="250"/>
      <c r="B36" s="121" t="s">
        <v>337</v>
      </c>
      <c r="C36" s="121" t="s">
        <v>339</v>
      </c>
      <c r="D36" s="121" t="s">
        <v>23</v>
      </c>
      <c r="E36" s="249" t="s">
        <v>341</v>
      </c>
      <c r="F36" s="249"/>
      <c r="G36" s="257"/>
      <c r="H36" s="258"/>
      <c r="I36" s="259"/>
      <c r="J36" s="61" t="s">
        <v>421</v>
      </c>
      <c r="K36" s="60" t="s">
        <v>419</v>
      </c>
      <c r="L36" s="59"/>
      <c r="M36" s="58" t="s">
        <v>419</v>
      </c>
      <c r="N36" s="2"/>
      <c r="V36" s="49"/>
    </row>
    <row r="37" spans="1:22" ht="21" thickBot="1">
      <c r="A37" s="251"/>
      <c r="B37" s="57"/>
      <c r="C37" s="57" t="s">
        <v>419</v>
      </c>
      <c r="D37" s="56">
        <v>44735</v>
      </c>
      <c r="E37" s="55" t="s">
        <v>4</v>
      </c>
      <c r="F37" s="54" t="s">
        <v>419</v>
      </c>
      <c r="G37" s="260"/>
      <c r="H37" s="261"/>
      <c r="I37" s="262"/>
      <c r="J37" s="53" t="s">
        <v>420</v>
      </c>
      <c r="K37" s="52" t="s">
        <v>419</v>
      </c>
      <c r="L37" s="52"/>
      <c r="M37" s="51" t="s">
        <v>419</v>
      </c>
      <c r="N37" s="2"/>
      <c r="V37" s="49"/>
    </row>
    <row r="38" spans="1:22" ht="24" customHeight="1" thickBot="1">
      <c r="A38" s="250">
        <f>A34+1</f>
        <v>7</v>
      </c>
      <c r="B38" s="120" t="s">
        <v>336</v>
      </c>
      <c r="C38" s="120" t="s">
        <v>338</v>
      </c>
      <c r="D38" s="120" t="s">
        <v>24</v>
      </c>
      <c r="E38" s="252" t="s">
        <v>340</v>
      </c>
      <c r="F38" s="252"/>
      <c r="G38" s="252" t="s">
        <v>332</v>
      </c>
      <c r="H38" s="253"/>
      <c r="I38" s="126"/>
      <c r="J38" s="70"/>
      <c r="K38" s="70"/>
      <c r="L38" s="70"/>
      <c r="M38" s="69"/>
      <c r="N38" s="2"/>
      <c r="V38" s="49"/>
    </row>
    <row r="39" spans="1:22" ht="21" customHeight="1" thickBot="1">
      <c r="A39" s="250"/>
      <c r="B39" s="68"/>
      <c r="C39" s="68"/>
      <c r="D39" s="67"/>
      <c r="E39" s="66"/>
      <c r="F39" s="65"/>
      <c r="G39" s="254"/>
      <c r="H39" s="255"/>
      <c r="I39" s="256"/>
      <c r="J39" s="64" t="s">
        <v>6</v>
      </c>
      <c r="K39" s="63"/>
      <c r="L39" s="60"/>
      <c r="M39" s="62"/>
      <c r="N39" s="2"/>
      <c r="V39" s="49"/>
    </row>
    <row r="40" spans="1:22" ht="21" customHeight="1" thickBot="1">
      <c r="A40" s="250"/>
      <c r="B40" s="121" t="s">
        <v>337</v>
      </c>
      <c r="C40" s="121" t="s">
        <v>339</v>
      </c>
      <c r="D40" s="121" t="s">
        <v>23</v>
      </c>
      <c r="E40" s="249" t="s">
        <v>341</v>
      </c>
      <c r="F40" s="249"/>
      <c r="G40" s="257"/>
      <c r="H40" s="258"/>
      <c r="I40" s="259"/>
      <c r="J40" s="61" t="s">
        <v>18</v>
      </c>
      <c r="K40" s="60"/>
      <c r="L40" s="59"/>
      <c r="M40" s="58"/>
      <c r="N40" s="2"/>
      <c r="V40" s="49"/>
    </row>
    <row r="41" spans="1:22" ht="21" thickBot="1">
      <c r="A41" s="251"/>
      <c r="B41" s="57"/>
      <c r="C41" s="57"/>
      <c r="D41" s="56"/>
      <c r="E41" s="55" t="s">
        <v>4</v>
      </c>
      <c r="F41" s="54"/>
      <c r="G41" s="260"/>
      <c r="H41" s="261"/>
      <c r="I41" s="262"/>
      <c r="J41" s="53" t="s">
        <v>418</v>
      </c>
      <c r="K41" s="52"/>
      <c r="L41" s="52"/>
      <c r="M41" s="51"/>
      <c r="N41" s="2"/>
      <c r="V41" s="49"/>
    </row>
    <row r="42" spans="1:22" ht="24" customHeight="1" thickBot="1">
      <c r="A42" s="250">
        <f>A38+1</f>
        <v>8</v>
      </c>
      <c r="B42" s="120" t="s">
        <v>336</v>
      </c>
      <c r="C42" s="120" t="s">
        <v>338</v>
      </c>
      <c r="D42" s="120" t="s">
        <v>24</v>
      </c>
      <c r="E42" s="252" t="s">
        <v>340</v>
      </c>
      <c r="F42" s="252"/>
      <c r="G42" s="252" t="s">
        <v>332</v>
      </c>
      <c r="H42" s="253"/>
      <c r="I42" s="126"/>
      <c r="J42" s="70"/>
      <c r="K42" s="70"/>
      <c r="L42" s="70"/>
      <c r="M42" s="69"/>
      <c r="N42" s="2"/>
      <c r="V42" s="49"/>
    </row>
    <row r="43" spans="1:22" ht="21" customHeight="1" thickBot="1">
      <c r="A43" s="250"/>
      <c r="B43" s="68"/>
      <c r="C43" s="68"/>
      <c r="D43" s="67"/>
      <c r="E43" s="66"/>
      <c r="F43" s="65"/>
      <c r="G43" s="254"/>
      <c r="H43" s="255"/>
      <c r="I43" s="256"/>
      <c r="J43" s="64" t="s">
        <v>6</v>
      </c>
      <c r="K43" s="63"/>
      <c r="L43" s="60"/>
      <c r="M43" s="62"/>
      <c r="N43" s="2"/>
      <c r="O43" s="4" t="s">
        <v>419</v>
      </c>
      <c r="V43" s="49"/>
    </row>
    <row r="44" spans="1:22" ht="21" customHeight="1" thickBot="1">
      <c r="A44" s="250"/>
      <c r="B44" s="121" t="s">
        <v>337</v>
      </c>
      <c r="C44" s="121" t="s">
        <v>339</v>
      </c>
      <c r="D44" s="121" t="s">
        <v>23</v>
      </c>
      <c r="E44" s="249" t="s">
        <v>341</v>
      </c>
      <c r="F44" s="249"/>
      <c r="G44" s="257"/>
      <c r="H44" s="258"/>
      <c r="I44" s="259"/>
      <c r="J44" s="61" t="s">
        <v>18</v>
      </c>
      <c r="K44" s="60"/>
      <c r="L44" s="59"/>
      <c r="M44" s="58"/>
      <c r="N44" s="2"/>
      <c r="V44" s="49"/>
    </row>
    <row r="45" spans="1:22" ht="21" thickBot="1">
      <c r="A45" s="251"/>
      <c r="B45" s="57"/>
      <c r="C45" s="57"/>
      <c r="D45" s="56"/>
      <c r="E45" s="55" t="s">
        <v>4</v>
      </c>
      <c r="F45" s="54"/>
      <c r="G45" s="260"/>
      <c r="H45" s="261"/>
      <c r="I45" s="262"/>
      <c r="J45" s="53" t="s">
        <v>418</v>
      </c>
      <c r="K45" s="52"/>
      <c r="L45" s="52"/>
      <c r="M45" s="51"/>
      <c r="N45" s="2"/>
      <c r="V45" s="49"/>
    </row>
    <row r="46" spans="1:22" ht="24" customHeight="1" thickBot="1">
      <c r="A46" s="250">
        <f>A42+1</f>
        <v>9</v>
      </c>
      <c r="B46" s="120" t="s">
        <v>336</v>
      </c>
      <c r="C46" s="120" t="s">
        <v>338</v>
      </c>
      <c r="D46" s="120" t="s">
        <v>24</v>
      </c>
      <c r="E46" s="252" t="s">
        <v>340</v>
      </c>
      <c r="F46" s="252"/>
      <c r="G46" s="252" t="s">
        <v>332</v>
      </c>
      <c r="H46" s="253"/>
      <c r="I46" s="126"/>
      <c r="J46" s="70"/>
      <c r="K46" s="70"/>
      <c r="L46" s="70"/>
      <c r="M46" s="69"/>
      <c r="N46" s="2"/>
      <c r="V46" s="49"/>
    </row>
    <row r="47" spans="1:22" ht="21" customHeight="1" thickBot="1">
      <c r="A47" s="250"/>
      <c r="B47" s="68"/>
      <c r="C47" s="68"/>
      <c r="D47" s="67"/>
      <c r="E47" s="66"/>
      <c r="F47" s="65"/>
      <c r="G47" s="254"/>
      <c r="H47" s="255"/>
      <c r="I47" s="256"/>
      <c r="J47" s="64" t="s">
        <v>6</v>
      </c>
      <c r="K47" s="63"/>
      <c r="L47" s="60"/>
      <c r="M47" s="62"/>
      <c r="N47" s="2"/>
      <c r="O47" s="4"/>
      <c r="V47" s="49"/>
    </row>
    <row r="48" spans="1:22" ht="21" customHeight="1" thickBot="1">
      <c r="A48" s="250"/>
      <c r="B48" s="121" t="s">
        <v>337</v>
      </c>
      <c r="C48" s="121" t="s">
        <v>339</v>
      </c>
      <c r="D48" s="121" t="s">
        <v>23</v>
      </c>
      <c r="E48" s="249" t="s">
        <v>341</v>
      </c>
      <c r="F48" s="249"/>
      <c r="G48" s="257"/>
      <c r="H48" s="258"/>
      <c r="I48" s="259"/>
      <c r="J48" s="61" t="s">
        <v>18</v>
      </c>
      <c r="K48" s="60"/>
      <c r="L48" s="59"/>
      <c r="M48" s="58"/>
      <c r="N48" s="2"/>
      <c r="V48" s="49"/>
    </row>
    <row r="49" spans="1:22" ht="21" thickBot="1">
      <c r="A49" s="251"/>
      <c r="B49" s="57"/>
      <c r="C49" s="57"/>
      <c r="D49" s="56"/>
      <c r="E49" s="55" t="s">
        <v>4</v>
      </c>
      <c r="F49" s="54"/>
      <c r="G49" s="260"/>
      <c r="H49" s="261"/>
      <c r="I49" s="262"/>
      <c r="J49" s="53" t="s">
        <v>418</v>
      </c>
      <c r="K49" s="52"/>
      <c r="L49" s="52"/>
      <c r="M49" s="51"/>
      <c r="N49" s="2"/>
      <c r="V49" s="49"/>
    </row>
    <row r="50" spans="1:22" ht="24" customHeight="1" thickBot="1">
      <c r="A50" s="250">
        <f>A46+1</f>
        <v>10</v>
      </c>
      <c r="B50" s="120" t="s">
        <v>336</v>
      </c>
      <c r="C50" s="120" t="s">
        <v>338</v>
      </c>
      <c r="D50" s="120" t="s">
        <v>24</v>
      </c>
      <c r="E50" s="253" t="s">
        <v>340</v>
      </c>
      <c r="F50" s="379"/>
      <c r="G50" s="253" t="s">
        <v>332</v>
      </c>
      <c r="H50" s="380"/>
      <c r="I50" s="126"/>
      <c r="J50" s="70"/>
      <c r="K50" s="70"/>
      <c r="L50" s="70"/>
      <c r="M50" s="69"/>
      <c r="N50" s="2"/>
      <c r="V50" s="49"/>
    </row>
    <row r="51" spans="1:22" ht="13.8" thickBot="1">
      <c r="A51" s="250"/>
      <c r="B51" s="68"/>
      <c r="C51" s="68"/>
      <c r="D51" s="67"/>
      <c r="E51" s="66"/>
      <c r="F51" s="65"/>
      <c r="G51" s="254"/>
      <c r="H51" s="255"/>
      <c r="I51" s="256"/>
      <c r="J51" s="64" t="s">
        <v>6</v>
      </c>
      <c r="K51" s="63"/>
      <c r="L51" s="60"/>
      <c r="M51" s="62"/>
      <c r="N51" s="2"/>
      <c r="O51" s="4"/>
      <c r="P51" s="1"/>
      <c r="V51" s="49"/>
    </row>
    <row r="52" spans="1:22" ht="21" thickBot="1">
      <c r="A52" s="250"/>
      <c r="B52" s="121" t="s">
        <v>337</v>
      </c>
      <c r="C52" s="121" t="s">
        <v>339</v>
      </c>
      <c r="D52" s="121" t="s">
        <v>23</v>
      </c>
      <c r="E52" s="249" t="s">
        <v>341</v>
      </c>
      <c r="F52" s="249"/>
      <c r="G52" s="257"/>
      <c r="H52" s="258"/>
      <c r="I52" s="259"/>
      <c r="J52" s="61" t="s">
        <v>18</v>
      </c>
      <c r="K52" s="60"/>
      <c r="L52" s="59"/>
      <c r="M52" s="58"/>
      <c r="N52" s="2"/>
      <c r="V52" s="49"/>
    </row>
    <row r="53" spans="1:22" s="1" customFormat="1" ht="21" thickBot="1">
      <c r="A53" s="251"/>
      <c r="B53" s="57"/>
      <c r="C53" s="57"/>
      <c r="D53" s="56"/>
      <c r="E53" s="55"/>
      <c r="F53" s="54"/>
      <c r="G53" s="260"/>
      <c r="H53" s="261"/>
      <c r="I53" s="262"/>
      <c r="J53" s="53" t="s">
        <v>418</v>
      </c>
      <c r="K53" s="52"/>
      <c r="L53" s="52"/>
      <c r="M53" s="51"/>
      <c r="N53" s="3"/>
      <c r="P53"/>
      <c r="Q53"/>
      <c r="V53" s="49"/>
    </row>
    <row r="54" spans="1:22" ht="24" customHeight="1" thickBot="1">
      <c r="A54" s="250">
        <f>A50+1</f>
        <v>11</v>
      </c>
      <c r="B54" s="120" t="s">
        <v>336</v>
      </c>
      <c r="C54" s="120" t="s">
        <v>338</v>
      </c>
      <c r="D54" s="120" t="s">
        <v>24</v>
      </c>
      <c r="E54" s="252" t="s">
        <v>340</v>
      </c>
      <c r="F54" s="252"/>
      <c r="G54" s="252" t="s">
        <v>332</v>
      </c>
      <c r="H54" s="253"/>
      <c r="I54" s="126"/>
      <c r="J54" s="70"/>
      <c r="K54" s="70"/>
      <c r="L54" s="70"/>
      <c r="M54" s="69"/>
      <c r="N54" s="2"/>
      <c r="O54" s="4"/>
      <c r="V54" s="49"/>
    </row>
    <row r="55" spans="1:22" ht="13.8" thickBot="1">
      <c r="A55" s="250"/>
      <c r="B55" s="68"/>
      <c r="C55" s="68"/>
      <c r="D55" s="67"/>
      <c r="E55" s="66"/>
      <c r="F55" s="65"/>
      <c r="G55" s="254"/>
      <c r="H55" s="255"/>
      <c r="I55" s="256"/>
      <c r="J55" s="64" t="s">
        <v>6</v>
      </c>
      <c r="K55" s="63"/>
      <c r="L55" s="60"/>
      <c r="M55" s="62"/>
      <c r="N55" s="2"/>
      <c r="V55" s="49"/>
    </row>
    <row r="56" spans="1:22" ht="21" thickBot="1">
      <c r="A56" s="250"/>
      <c r="B56" s="121" t="s">
        <v>337</v>
      </c>
      <c r="C56" s="121" t="s">
        <v>339</v>
      </c>
      <c r="D56" s="121" t="s">
        <v>23</v>
      </c>
      <c r="E56" s="249" t="s">
        <v>341</v>
      </c>
      <c r="F56" s="249"/>
      <c r="G56" s="257"/>
      <c r="H56" s="258"/>
      <c r="I56" s="259"/>
      <c r="J56" s="61" t="s">
        <v>18</v>
      </c>
      <c r="K56" s="60"/>
      <c r="L56" s="59"/>
      <c r="M56" s="58"/>
      <c r="N56" s="2"/>
      <c r="V56" s="49"/>
    </row>
    <row r="57" spans="1:22" ht="21" thickBot="1">
      <c r="A57" s="251"/>
      <c r="B57" s="57"/>
      <c r="C57" s="57"/>
      <c r="D57" s="56"/>
      <c r="E57" s="55"/>
      <c r="F57" s="54"/>
      <c r="G57" s="260"/>
      <c r="H57" s="261"/>
      <c r="I57" s="262"/>
      <c r="J57" s="53" t="s">
        <v>418</v>
      </c>
      <c r="K57" s="52"/>
      <c r="L57" s="52"/>
      <c r="M57" s="51"/>
      <c r="N57" s="2"/>
      <c r="V57" s="49"/>
    </row>
    <row r="58" spans="1:22" ht="24" customHeight="1" thickBot="1">
      <c r="A58" s="250">
        <f>A54+1</f>
        <v>12</v>
      </c>
      <c r="B58" s="120" t="s">
        <v>336</v>
      </c>
      <c r="C58" s="120" t="s">
        <v>338</v>
      </c>
      <c r="D58" s="120" t="s">
        <v>24</v>
      </c>
      <c r="E58" s="252" t="s">
        <v>340</v>
      </c>
      <c r="F58" s="252"/>
      <c r="G58" s="252" t="s">
        <v>332</v>
      </c>
      <c r="H58" s="253"/>
      <c r="I58" s="126"/>
      <c r="J58" s="70"/>
      <c r="K58" s="70"/>
      <c r="L58" s="70"/>
      <c r="M58" s="69"/>
      <c r="N58" s="2"/>
      <c r="O58" s="4"/>
      <c r="V58" s="49"/>
    </row>
    <row r="59" spans="1:22" ht="13.8" thickBot="1">
      <c r="A59" s="250"/>
      <c r="B59" s="68"/>
      <c r="C59" s="68"/>
      <c r="D59" s="67"/>
      <c r="E59" s="66"/>
      <c r="F59" s="65"/>
      <c r="G59" s="254"/>
      <c r="H59" s="255"/>
      <c r="I59" s="256"/>
      <c r="J59" s="64" t="s">
        <v>6</v>
      </c>
      <c r="K59" s="63"/>
      <c r="L59" s="60"/>
      <c r="M59" s="62"/>
      <c r="N59" s="2"/>
      <c r="V59" s="49"/>
    </row>
    <row r="60" spans="1:22" ht="21" thickBot="1">
      <c r="A60" s="250"/>
      <c r="B60" s="121" t="s">
        <v>337</v>
      </c>
      <c r="C60" s="121" t="s">
        <v>339</v>
      </c>
      <c r="D60" s="121" t="s">
        <v>23</v>
      </c>
      <c r="E60" s="249" t="s">
        <v>341</v>
      </c>
      <c r="F60" s="249"/>
      <c r="G60" s="257"/>
      <c r="H60" s="258"/>
      <c r="I60" s="259"/>
      <c r="J60" s="61" t="s">
        <v>18</v>
      </c>
      <c r="K60" s="60"/>
      <c r="L60" s="59"/>
      <c r="M60" s="58"/>
      <c r="N60" s="2"/>
      <c r="V60" s="49"/>
    </row>
    <row r="61" spans="1:22" ht="21" thickBot="1">
      <c r="A61" s="251"/>
      <c r="B61" s="57"/>
      <c r="C61" s="57"/>
      <c r="D61" s="56"/>
      <c r="E61" s="55"/>
      <c r="F61" s="54"/>
      <c r="G61" s="260"/>
      <c r="H61" s="261"/>
      <c r="I61" s="262"/>
      <c r="J61" s="53" t="s">
        <v>418</v>
      </c>
      <c r="K61" s="52"/>
      <c r="L61" s="52"/>
      <c r="M61" s="51"/>
      <c r="N61" s="2"/>
      <c r="V61" s="49"/>
    </row>
    <row r="62" spans="1:22" ht="13.8" thickBot="1"/>
    <row r="63" spans="1:22">
      <c r="P63" s="28" t="s">
        <v>328</v>
      </c>
      <c r="Q63" s="29"/>
    </row>
    <row r="64" spans="1:22">
      <c r="P64" s="30"/>
      <c r="Q64" s="123"/>
    </row>
    <row r="65" spans="16:17" ht="38.4">
      <c r="P65" s="31" t="b">
        <v>0</v>
      </c>
      <c r="Q65" s="45" t="str">
        <f xml:space="preserve"> CONCATENATE("OCTOBER 1, ",$M$7-1,"- MARCH 31, ",$M$7)</f>
        <v>OCTOBER 1, 2023- MARCH 31, 2024</v>
      </c>
    </row>
    <row r="66" spans="16:17" ht="28.8">
      <c r="P66" s="31" t="b">
        <v>1</v>
      </c>
      <c r="Q66" s="45" t="str">
        <f xml:space="preserve"> CONCATENATE("APRIL 1 - SEPTEMBER 30, ",$M$7)</f>
        <v>APRIL 1 - SEPTEMBER 30, 2024</v>
      </c>
    </row>
    <row r="67" spans="16:17">
      <c r="P67" s="31" t="b">
        <v>0</v>
      </c>
      <c r="Q67" s="32"/>
    </row>
    <row r="68" spans="16:17" ht="13.8" thickBot="1">
      <c r="P68" s="33">
        <v>1</v>
      </c>
      <c r="Q68" s="34"/>
    </row>
  </sheetData>
  <mergeCells count="109">
    <mergeCell ref="E16:F16"/>
    <mergeCell ref="J12:J13"/>
    <mergeCell ref="H9:H11"/>
    <mergeCell ref="J9:J11"/>
    <mergeCell ref="K9:K11"/>
    <mergeCell ref="L9:M11"/>
    <mergeCell ref="G22:H22"/>
    <mergeCell ref="G23:I23"/>
    <mergeCell ref="E24:F24"/>
    <mergeCell ref="G24:I24"/>
    <mergeCell ref="P2:S2"/>
    <mergeCell ref="P3:S3"/>
    <mergeCell ref="P4:S4"/>
    <mergeCell ref="A5:M5"/>
    <mergeCell ref="A6:A13"/>
    <mergeCell ref="B6:J7"/>
    <mergeCell ref="B8:N8"/>
    <mergeCell ref="B9:F9"/>
    <mergeCell ref="G9:G11"/>
    <mergeCell ref="K12:K13"/>
    <mergeCell ref="B10:F10"/>
    <mergeCell ref="D11:F11"/>
    <mergeCell ref="J2:M4"/>
    <mergeCell ref="B12:B13"/>
    <mergeCell ref="C12:C13"/>
    <mergeCell ref="E12:F13"/>
    <mergeCell ref="D12:D13"/>
    <mergeCell ref="L12:L13"/>
    <mergeCell ref="M12:M13"/>
    <mergeCell ref="G29:I29"/>
    <mergeCell ref="G17:I17"/>
    <mergeCell ref="G16:I16"/>
    <mergeCell ref="G15:I15"/>
    <mergeCell ref="G14:H14"/>
    <mergeCell ref="E14:F14"/>
    <mergeCell ref="G12:I13"/>
    <mergeCell ref="A26:A29"/>
    <mergeCell ref="E26:F26"/>
    <mergeCell ref="G26:H26"/>
    <mergeCell ref="G27:I27"/>
    <mergeCell ref="E28:F28"/>
    <mergeCell ref="G28:I28"/>
    <mergeCell ref="A14:A17"/>
    <mergeCell ref="A18:A21"/>
    <mergeCell ref="E18:F18"/>
    <mergeCell ref="G18:H18"/>
    <mergeCell ref="G19:I19"/>
    <mergeCell ref="E20:F20"/>
    <mergeCell ref="G20:I20"/>
    <mergeCell ref="G21:I21"/>
    <mergeCell ref="A22:A25"/>
    <mergeCell ref="E22:F22"/>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s>
  <dataValidations count="32">
    <dataValidation allowBlank="1" showInputMessage="1" showErrorMessage="1" promptTitle="Indicate Negative Report" prompt="Mark an X in this box if you are submitting a negative report for this reporting period." sqref="K9:K11" xr:uid="{00000000-0002-0000-0200-000030000000}"/>
    <dataValidation allowBlank="1" showInputMessage="1" showErrorMessage="1" promptTitle="Input Reporting Period" prompt="Mark an X in this box if you are reporting for the period April 1st-September 30th." sqref="I9:I11" xr:uid="{00000000-0002-0000-0200-00002F000000}"/>
    <dataValidation allowBlank="1" showInputMessage="1" showErrorMessage="1" promptTitle="Indicate Reporting Period" prompt="Mark an X in this box if you are reporting for the period October 1st-March 31st." sqref="G9:G11" xr:uid="{00000000-0002-0000-0200-00002E000000}"/>
    <dataValidation allowBlank="1" showInputMessage="1" showErrorMessage="1" promptTitle="Next Traveler Name " prompt="List traveler's first and last name here." sqref="B15 B47 B31 B19 B27 B51 B55 B59 B35 B39 B43 B23" xr:uid="{00000000-0002-0000-0200-00002D000000}"/>
    <dataValidation allowBlank="1" showInputMessage="1" showErrorMessage="1" promptTitle="Benefit #3- Payment in-kind" prompt="If there is a benefit #3 and it was paid in-kind, mark this box with an  x._x000a_" sqref="L25 L21 L33 L17 L29 L53 L57 L61 L37 L41 L45 L49" xr:uid="{00000000-0002-0000-0200-00002C000000}"/>
    <dataValidation allowBlank="1" showInputMessage="1" showErrorMessage="1" promptTitle="Benefit #2- Payment in-kind" prompt="If there is a benefit #2 and it was paid in-kind, mark this box with an  x._x000a_" sqref="L24 L20 L32 L16 L28 L52 L56 L60 L36 L40 L44 L48" xr:uid="{00000000-0002-0000-0200-00002B000000}"/>
    <dataValidation allowBlank="1" showInputMessage="1" showErrorMessage="1" promptTitle="Benefit #1- Payment in-kind" prompt="If there is a benefit #1 and it was paid in-kind, mark this box with an  x._x000a_" sqref="L22:L23 L18:L19 L14:L15 L30:L31 L26:L27 L50:L51 L54:L55 L58:L59 L34:L35 L38:L39 L42:L43 L46:L47" xr:uid="{00000000-0002-0000-0200-00002A000000}"/>
    <dataValidation allowBlank="1" showInputMessage="1" showErrorMessage="1" promptTitle="Benefit #3--Payment by Check" prompt="If there is a benefit #3 and it was paid by check, mark an x in this cell._x000a_" sqref="K25 K21 K33 K17 K29 K53 K57 K61 K37 K41 K45 K49" xr:uid="{00000000-0002-0000-0200-000029000000}"/>
    <dataValidation allowBlank="1" showInputMessage="1" showErrorMessage="1" promptTitle="Benefit #2--Payment by Check" prompt="If there is a benefit #2 and it was paid by check, mark an x in this cell._x000a_" sqref="K24 K20 K32 K16 K28 K52 K56 K60 K36 K40 K44 K48" xr:uid="{00000000-0002-0000-0200-000028000000}"/>
    <dataValidation allowBlank="1" showInputMessage="1" showErrorMessage="1" promptTitle="Benefit #1--Payment by Check" prompt="If there is a benefit #1 and it was paid by check, mark an x in this cell._x000a_" sqref="K22:K23 K18:K19 K14:K15 K30:K31 K26:K27 K50:K51 K54:K55 K58:K59 K34:K35 K38:K39 K42:K43 K46:K47" xr:uid="{00000000-0002-0000-0200-000027000000}"/>
    <dataValidation allowBlank="1" showInputMessage="1" showErrorMessage="1" promptTitle="Benefit #3 Description" prompt="Benefit #3 description is listed here" sqref="J49 J33 J17 J25 J29 J53 J57 J61 J37 J41 J45" xr:uid="{00000000-0002-0000-0200-000026000000}"/>
    <dataValidation allowBlank="1" showInputMessage="1" showErrorMessage="1" promptTitle="Benefit #3 Total Amount" prompt="The total amount of Benefit #3 is entered here." sqref="M25 M21 M33 M49 M29 M53 M57 M61 M37 M41 M45 M17" xr:uid="{00000000-0002-0000-0200-000025000000}"/>
    <dataValidation allowBlank="1" showInputMessage="1" showErrorMessage="1" promptTitle="Benefit #2 Total Amount" prompt="The total amount of Benefit #2 is entered here." sqref="M24 M20 M32 M48 M28 M52 M56 M60 M36 M40 M44 M16" xr:uid="{00000000-0002-0000-0200-000024000000}"/>
    <dataValidation allowBlank="1" showInputMessage="1" showErrorMessage="1" promptTitle="Benefit #2 Description" prompt="Benefit #2 description is listed here" sqref="J20 J32 J16 J24 J28 J52 J56 J60 J36 J40 J44 J48" xr:uid="{00000000-0002-0000-0200-000023000000}"/>
    <dataValidation allowBlank="1" showInputMessage="1" showErrorMessage="1" promptTitle="Benefit #1 Total Amount" prompt="The total amount of Benefit #1 is entered here." sqref="M18:M19 M46:M47 M30:M31 M26:M27 M50:M51 M54:M55 M58:M59 M22:M23 M34:M35 M38:M39 M42:M43 M14:M15" xr:uid="{00000000-0002-0000-0200-000022000000}"/>
    <dataValidation allowBlank="1" showInputMessage="1" showErrorMessage="1" promptTitle="Benefit#1 Description" prompt="Benefit Description for Entry #1 is listed here." sqref="J18:J19 J14:J15 J30:J31 J22:J23 J26:J27 J50:J51 J54:J55 J58:J59 J34:J35 J38:J39 J42:J43 J46:J47" xr:uid="{00000000-0002-0000-0200-000021000000}"/>
    <dataValidation allowBlank="1" showInputMessage="1" showErrorMessage="1" promptTitle="Travel Date(s)" prompt="List the dates of travel here expressed in the format MM/DD/YYYY-MM/DD/YYYY." sqref="F17 F21 F25 F33 F29 F53 F57 F61 F37 F41 F45 F49" xr:uid="{00000000-0002-0000-0200-000020000000}"/>
    <dataValidation type="date" allowBlank="1" showInputMessage="1" showErrorMessage="1" errorTitle="Data Entry Error" error="Please enter date using MM/DD/YYYY" promptTitle="Event Ending Date" prompt="List Event ending date here using the format MM/DD/YYYY." sqref="D17 D21 D25 D33 D29 D53 D57 D61 D49 D37 D41 D45" xr:uid="{00000000-0002-0000-0200-00001F000000}">
      <formula1>40179</formula1>
      <formula2>73051</formula2>
    </dataValidation>
    <dataValidation allowBlank="1" showInputMessage="1" showErrorMessage="1" promptTitle="Event Sponsor" prompt="List the event sponsor here." sqref="C17 C21 C25 C33 C29 C53 C57 C61 C37 C41 C45 C49 F19" xr:uid="{00000000-0002-0000-0200-00001E000000}"/>
    <dataValidation allowBlank="1" showInputMessage="1" showErrorMessage="1" promptTitle="Traveler Title" prompt="List traveler's title here." sqref="B17 B45 B33 B25 B53 B21 B57 B61 B49 B37 B41 B29" xr:uid="{00000000-0002-0000-0200-00001D000000}"/>
    <dataValidation allowBlank="1" showInputMessage="1" showErrorMessage="1" promptTitle="Location " prompt="List location of event here." sqref="F15 F43 F23 F31 F27 F51 F55 F59 F47 F39" xr:uid="{00000000-0002-0000-0200-00001C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31 D27 D51 D55 D59 D47 D35 D39 D43" xr:uid="{00000000-0002-0000-0200-00001B000000}">
      <formula1>40179</formula1>
      <formula2>73051</formula2>
    </dataValidation>
    <dataValidation allowBlank="1" showInputMessage="1" showErrorMessage="1" promptTitle="Event Description" prompt="Provide event description (e.g. title of the conference) here." sqref="C47 C43 C39 C31 C59 C51 C55" xr:uid="{00000000-0002-0000-0200-00001A000000}"/>
    <dataValidation allowBlank="1" showInputMessage="1" showErrorMessage="1" promptTitle="Agency Contact Email" prompt="Delete contents of this cell and replace with agency contact's email address." sqref="D11:F11" xr:uid="{00000000-0002-0000-0200-000019000000}"/>
    <dataValidation allowBlank="1" showInputMessage="1" showErrorMessage="1" promptTitle="Agency Contact Name" prompt="Delete contents of this cell and enter agency contact's name" sqref="C11" xr:uid="{00000000-0002-0000-0200-000018000000}"/>
    <dataValidation allowBlank="1" showInputMessage="1" showErrorMessage="1" promptTitle="Sub-Agency Name" prompt="Delete contents and enter sub-agency name.  If there is no sub-agency, then delete this cell." sqref="B10:F10" xr:uid="{00000000-0002-0000-0200-000017000000}"/>
    <dataValidation allowBlank="1" showInputMessage="1" showErrorMessage="1" promptTitle="Reporting Agency Name" prompt="Delete contents of this cell and enter reporting agency name." sqref="B9:F9" xr:uid="{00000000-0002-0000-0200-000016000000}"/>
    <dataValidation allowBlank="1" showInputMessage="1" showErrorMessage="1" promptTitle="Of Pages" prompt="Enter total number of pages in workbook." sqref="L7" xr:uid="{00000000-0002-0000-0200-000015000000}"/>
    <dataValidation allowBlank="1" showInputMessage="1" showErrorMessage="1" promptTitle="Page Number" prompt="Enter page number referentially to the other pages in this workbook." sqref="K7" xr:uid="{00000000-0002-0000-0200-000014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Description Example" prompt="Benefit #3 description is listed here" sqref="J21" xr:uid="{00000000-0002-0000-0200-000006000000}"/>
    <dataValidation allowBlank="1" showInputMessage="1" showErrorMessage="1" promptTitle="Benefit Source" prompt="List the benefit source here." sqref="G17:I17 G21:I21 G19:I19 G15:I15 G25:I25 G33:I33 G53:I53 G57:I57 G61:I61 G23:I23 G31:I31 G29:I29 G27:I27 G51:I51 G55:I55 G59:I59 G47:I47 G37:I37 G41:I41 G45:I45 G49:I49 G35:I35 G39:I39 G43:I43" xr:uid="{00000000-0002-0000-0200-000000000000}"/>
  </dataValidations>
  <hyperlinks>
    <hyperlink ref="D11" r:id="rId1" xr:uid="{07D8B918-6CC3-450B-9AE5-00F287483563}"/>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workbookViewId="0">
      <selection sqref="A1:B1"/>
    </sheetView>
  </sheetViews>
  <sheetFormatPr defaultRowHeight="13.2"/>
  <cols>
    <col min="1" max="1" width="81.21875" bestFit="1" customWidth="1"/>
    <col min="2" max="2" width="45.77734375" customWidth="1"/>
    <col min="3" max="3" width="2.5546875" customWidth="1"/>
  </cols>
  <sheetData>
    <row r="1" spans="1:10" ht="13.8" thickBot="1">
      <c r="A1" s="229" t="s">
        <v>53</v>
      </c>
      <c r="B1" s="229"/>
      <c r="C1" s="24"/>
      <c r="D1" s="24"/>
      <c r="E1" s="22"/>
      <c r="F1" s="22"/>
      <c r="G1" s="22"/>
      <c r="H1" s="22"/>
      <c r="I1" s="22"/>
      <c r="J1" s="22"/>
    </row>
    <row r="2" spans="1:10">
      <c r="A2" s="25" t="s">
        <v>119</v>
      </c>
      <c r="B2" s="25" t="s">
        <v>55</v>
      </c>
      <c r="D2" s="230"/>
      <c r="E2" s="231"/>
      <c r="F2" s="232"/>
    </row>
    <row r="3" spans="1:10">
      <c r="A3" s="4" t="s">
        <v>54</v>
      </c>
      <c r="B3" s="4" t="s">
        <v>56</v>
      </c>
      <c r="D3" s="233"/>
      <c r="E3" s="234"/>
      <c r="F3" s="235"/>
    </row>
    <row r="4" spans="1:10">
      <c r="A4" s="4" t="s">
        <v>57</v>
      </c>
      <c r="B4" s="4" t="s">
        <v>58</v>
      </c>
      <c r="D4" s="233"/>
      <c r="E4" s="234"/>
      <c r="F4" s="235"/>
    </row>
    <row r="5" spans="1:10">
      <c r="A5" s="4" t="s">
        <v>59</v>
      </c>
      <c r="B5" s="4" t="s">
        <v>63</v>
      </c>
      <c r="D5" s="233"/>
      <c r="E5" s="234"/>
      <c r="F5" s="235"/>
    </row>
    <row r="6" spans="1:10">
      <c r="A6" s="4" t="s">
        <v>60</v>
      </c>
      <c r="B6" s="4" t="s">
        <v>61</v>
      </c>
      <c r="D6" s="233"/>
      <c r="E6" s="234"/>
      <c r="F6" s="235"/>
    </row>
    <row r="7" spans="1:10">
      <c r="A7" s="4" t="s">
        <v>62</v>
      </c>
      <c r="B7" s="26" t="s">
        <v>64</v>
      </c>
      <c r="D7" s="233"/>
      <c r="E7" s="234"/>
      <c r="F7" s="235"/>
    </row>
    <row r="8" spans="1:10" ht="13.8" thickBot="1">
      <c r="A8" s="4" t="s">
        <v>67</v>
      </c>
      <c r="B8" s="4" t="s">
        <v>68</v>
      </c>
      <c r="D8" s="236"/>
      <c r="E8" s="237"/>
      <c r="F8" s="238"/>
    </row>
    <row r="9" spans="1:10">
      <c r="A9" s="4" t="s">
        <v>65</v>
      </c>
      <c r="B9" s="4" t="s">
        <v>66</v>
      </c>
    </row>
    <row r="10" spans="1:10">
      <c r="A10" s="4" t="s">
        <v>72</v>
      </c>
      <c r="B10" s="26" t="s">
        <v>311</v>
      </c>
    </row>
    <row r="11" spans="1:10">
      <c r="A11" s="4" t="s">
        <v>293</v>
      </c>
      <c r="B11" s="26" t="s">
        <v>294</v>
      </c>
    </row>
    <row r="12" spans="1:10">
      <c r="A12" s="4" t="s">
        <v>105</v>
      </c>
      <c r="B12" s="26" t="s">
        <v>103</v>
      </c>
    </row>
    <row r="13" spans="1:10">
      <c r="A13" s="4" t="s">
        <v>69</v>
      </c>
      <c r="B13" s="26" t="s">
        <v>70</v>
      </c>
    </row>
    <row r="14" spans="1:10">
      <c r="A14" s="4" t="s">
        <v>71</v>
      </c>
      <c r="B14" s="26" t="s">
        <v>73</v>
      </c>
    </row>
    <row r="15" spans="1:10">
      <c r="A15" s="4" t="s">
        <v>74</v>
      </c>
      <c r="B15" s="4" t="s">
        <v>75</v>
      </c>
    </row>
    <row r="16" spans="1:10">
      <c r="A16" s="4" t="s">
        <v>76</v>
      </c>
      <c r="B16" s="26" t="s">
        <v>77</v>
      </c>
    </row>
    <row r="17" spans="1:2">
      <c r="A17" s="4" t="s">
        <v>78</v>
      </c>
      <c r="B17" s="26" t="s">
        <v>79</v>
      </c>
    </row>
    <row r="18" spans="1:2">
      <c r="A18" s="4" t="s">
        <v>86</v>
      </c>
      <c r="B18" s="26" t="s">
        <v>87</v>
      </c>
    </row>
    <row r="19" spans="1:2">
      <c r="A19" s="4" t="s">
        <v>84</v>
      </c>
      <c r="B19" s="26" t="s">
        <v>85</v>
      </c>
    </row>
    <row r="20" spans="1:2">
      <c r="A20" s="4" t="s">
        <v>82</v>
      </c>
      <c r="B20" s="26" t="s">
        <v>83</v>
      </c>
    </row>
    <row r="21" spans="1:2">
      <c r="A21" s="4" t="s">
        <v>80</v>
      </c>
      <c r="B21" s="26" t="s">
        <v>81</v>
      </c>
    </row>
    <row r="22" spans="1:2">
      <c r="A22" s="4" t="s">
        <v>88</v>
      </c>
      <c r="B22" s="4" t="s">
        <v>89</v>
      </c>
    </row>
    <row r="23" spans="1:2">
      <c r="A23" s="4" t="s">
        <v>90</v>
      </c>
      <c r="B23" s="26" t="s">
        <v>91</v>
      </c>
    </row>
    <row r="24" spans="1:2">
      <c r="A24" s="4" t="s">
        <v>92</v>
      </c>
      <c r="B24" s="26" t="s">
        <v>93</v>
      </c>
    </row>
    <row r="25" spans="1:2">
      <c r="A25" s="4" t="s">
        <v>167</v>
      </c>
      <c r="B25" s="26" t="s">
        <v>165</v>
      </c>
    </row>
    <row r="26" spans="1:2">
      <c r="A26" s="4" t="s">
        <v>168</v>
      </c>
      <c r="B26" s="4" t="s">
        <v>166</v>
      </c>
    </row>
    <row r="27" spans="1:2">
      <c r="A27" s="4" t="s">
        <v>94</v>
      </c>
      <c r="B27" s="26" t="s">
        <v>95</v>
      </c>
    </row>
    <row r="28" spans="1:2">
      <c r="A28" s="4" t="s">
        <v>104</v>
      </c>
      <c r="B28" s="26" t="s">
        <v>124</v>
      </c>
    </row>
    <row r="29" spans="1:2">
      <c r="A29" s="4" t="s">
        <v>106</v>
      </c>
      <c r="B29" s="4" t="s">
        <v>127</v>
      </c>
    </row>
    <row r="30" spans="1:2">
      <c r="A30" s="4" t="s">
        <v>107</v>
      </c>
      <c r="B30" s="26" t="s">
        <v>129</v>
      </c>
    </row>
    <row r="31" spans="1:2">
      <c r="A31" s="4" t="s">
        <v>109</v>
      </c>
      <c r="B31" s="4" t="s">
        <v>128</v>
      </c>
    </row>
    <row r="32" spans="1:2">
      <c r="A32" s="4" t="s">
        <v>108</v>
      </c>
      <c r="B32" s="4" t="s">
        <v>130</v>
      </c>
    </row>
    <row r="33" spans="1:2">
      <c r="A33" s="4" t="s">
        <v>110</v>
      </c>
      <c r="B33" s="4" t="s">
        <v>126</v>
      </c>
    </row>
    <row r="34" spans="1:2">
      <c r="A34" s="4" t="s">
        <v>96</v>
      </c>
      <c r="B34" s="4" t="s">
        <v>97</v>
      </c>
    </row>
    <row r="35" spans="1:2">
      <c r="A35" s="4" t="s">
        <v>111</v>
      </c>
      <c r="B35" s="4" t="s">
        <v>132</v>
      </c>
    </row>
    <row r="36" spans="1:2">
      <c r="A36" s="4" t="s">
        <v>112</v>
      </c>
      <c r="B36" s="4" t="s">
        <v>131</v>
      </c>
    </row>
    <row r="37" spans="1:2">
      <c r="A37" s="4" t="s">
        <v>98</v>
      </c>
      <c r="B37" s="26" t="s">
        <v>347</v>
      </c>
    </row>
    <row r="38" spans="1:2">
      <c r="A38" s="4" t="s">
        <v>99</v>
      </c>
      <c r="B38" s="26" t="s">
        <v>102</v>
      </c>
    </row>
    <row r="39" spans="1:2">
      <c r="A39" s="4" t="s">
        <v>100</v>
      </c>
      <c r="B39" s="26" t="s">
        <v>101</v>
      </c>
    </row>
    <row r="40" spans="1:2">
      <c r="A40" s="4" t="s">
        <v>138</v>
      </c>
      <c r="B40" s="26" t="s">
        <v>350</v>
      </c>
    </row>
    <row r="41" spans="1:2">
      <c r="A41" s="4" t="s">
        <v>122</v>
      </c>
      <c r="B41" s="4" t="s">
        <v>123</v>
      </c>
    </row>
    <row r="42" spans="1:2">
      <c r="A42" s="4" t="s">
        <v>139</v>
      </c>
      <c r="B42" s="4" t="s">
        <v>140</v>
      </c>
    </row>
    <row r="43" spans="1:2">
      <c r="A43" s="4" t="s">
        <v>141</v>
      </c>
      <c r="B43" s="4" t="s">
        <v>142</v>
      </c>
    </row>
    <row r="44" spans="1:2">
      <c r="A44" s="4" t="s">
        <v>143</v>
      </c>
      <c r="B44" s="4" t="s">
        <v>144</v>
      </c>
    </row>
    <row r="45" spans="1:2">
      <c r="A45" s="4" t="s">
        <v>147</v>
      </c>
      <c r="B45" s="4" t="s">
        <v>148</v>
      </c>
    </row>
    <row r="46" spans="1:2">
      <c r="A46" s="4" t="s">
        <v>149</v>
      </c>
      <c r="B46" s="4" t="s">
        <v>150</v>
      </c>
    </row>
    <row r="47" spans="1:2">
      <c r="A47" s="4" t="s">
        <v>151</v>
      </c>
      <c r="B47" s="4" t="s">
        <v>351</v>
      </c>
    </row>
    <row r="48" spans="1:2">
      <c r="A48" s="4" t="s">
        <v>113</v>
      </c>
      <c r="B48" s="26" t="s">
        <v>133</v>
      </c>
    </row>
    <row r="49" spans="1:2">
      <c r="A49" s="4" t="s">
        <v>114</v>
      </c>
      <c r="B49" s="26" t="s">
        <v>348</v>
      </c>
    </row>
    <row r="50" spans="1:2">
      <c r="A50" s="4" t="s">
        <v>145</v>
      </c>
      <c r="B50" s="4" t="s">
        <v>146</v>
      </c>
    </row>
    <row r="51" spans="1:2">
      <c r="A51" s="4" t="s">
        <v>115</v>
      </c>
      <c r="B51" s="26" t="s">
        <v>349</v>
      </c>
    </row>
    <row r="52" spans="1:2">
      <c r="A52" s="4" t="s">
        <v>152</v>
      </c>
      <c r="B52" s="4" t="s">
        <v>153</v>
      </c>
    </row>
    <row r="53" spans="1:2">
      <c r="A53" s="4" t="s">
        <v>154</v>
      </c>
      <c r="B53" s="26" t="s">
        <v>352</v>
      </c>
    </row>
    <row r="54" spans="1:2">
      <c r="A54" s="4" t="s">
        <v>155</v>
      </c>
      <c r="B54" s="4" t="s">
        <v>156</v>
      </c>
    </row>
    <row r="55" spans="1:2">
      <c r="A55" s="4" t="s">
        <v>157</v>
      </c>
      <c r="B55" s="4" t="s">
        <v>158</v>
      </c>
    </row>
    <row r="56" spans="1:2">
      <c r="A56" s="4" t="s">
        <v>159</v>
      </c>
      <c r="B56" s="4" t="s">
        <v>160</v>
      </c>
    </row>
    <row r="57" spans="1:2">
      <c r="A57" s="4" t="s">
        <v>161</v>
      </c>
      <c r="B57" s="4" t="s">
        <v>162</v>
      </c>
    </row>
    <row r="58" spans="1:2">
      <c r="A58" s="4" t="s">
        <v>163</v>
      </c>
      <c r="B58" s="26" t="s">
        <v>164</v>
      </c>
    </row>
    <row r="59" spans="1:2">
      <c r="A59" s="4" t="s">
        <v>181</v>
      </c>
      <c r="B59" s="26" t="s">
        <v>354</v>
      </c>
    </row>
    <row r="60" spans="1:2">
      <c r="A60" s="4" t="s">
        <v>185</v>
      </c>
      <c r="B60" s="4" t="s">
        <v>186</v>
      </c>
    </row>
    <row r="61" spans="1:2">
      <c r="A61" s="4" t="s">
        <v>187</v>
      </c>
      <c r="B61" s="4" t="s">
        <v>188</v>
      </c>
    </row>
    <row r="62" spans="1:2">
      <c r="A62" s="4" t="s">
        <v>189</v>
      </c>
      <c r="B62" s="4" t="s">
        <v>190</v>
      </c>
    </row>
    <row r="63" spans="1:2">
      <c r="A63" s="4" t="s">
        <v>191</v>
      </c>
      <c r="B63" s="4" t="s">
        <v>192</v>
      </c>
    </row>
    <row r="64" spans="1:2">
      <c r="A64" s="4" t="s">
        <v>193</v>
      </c>
      <c r="B64" s="4" t="s">
        <v>194</v>
      </c>
    </row>
    <row r="65" spans="1:2">
      <c r="A65" s="4" t="s">
        <v>195</v>
      </c>
      <c r="B65" s="4" t="s">
        <v>196</v>
      </c>
    </row>
    <row r="66" spans="1:2">
      <c r="A66" s="4" t="s">
        <v>197</v>
      </c>
      <c r="B66" s="4" t="s">
        <v>198</v>
      </c>
    </row>
    <row r="67" spans="1:2">
      <c r="A67" s="4" t="s">
        <v>199</v>
      </c>
      <c r="B67" s="4" t="s">
        <v>200</v>
      </c>
    </row>
    <row r="68" spans="1:2">
      <c r="A68" s="4" t="s">
        <v>201</v>
      </c>
      <c r="B68" s="4" t="s">
        <v>202</v>
      </c>
    </row>
    <row r="69" spans="1:2">
      <c r="A69" s="4" t="s">
        <v>203</v>
      </c>
      <c r="B69" s="4" t="s">
        <v>232</v>
      </c>
    </row>
    <row r="70" spans="1:2">
      <c r="A70" s="4" t="s">
        <v>204</v>
      </c>
      <c r="B70" s="4" t="s">
        <v>205</v>
      </c>
    </row>
    <row r="71" spans="1:2">
      <c r="A71" s="4" t="s">
        <v>206</v>
      </c>
      <c r="B71" s="4" t="s">
        <v>207</v>
      </c>
    </row>
    <row r="72" spans="1:2">
      <c r="A72" s="4" t="s">
        <v>208</v>
      </c>
      <c r="B72" s="4" t="s">
        <v>209</v>
      </c>
    </row>
    <row r="73" spans="1:2">
      <c r="A73" s="4" t="s">
        <v>212</v>
      </c>
      <c r="B73" s="4" t="s">
        <v>213</v>
      </c>
    </row>
    <row r="74" spans="1:2">
      <c r="A74" s="4" t="s">
        <v>210</v>
      </c>
      <c r="B74" s="4" t="s">
        <v>211</v>
      </c>
    </row>
    <row r="75" spans="1:2">
      <c r="A75" s="4" t="s">
        <v>214</v>
      </c>
      <c r="B75" s="26" t="s">
        <v>215</v>
      </c>
    </row>
    <row r="76" spans="1:2">
      <c r="A76" s="4" t="s">
        <v>216</v>
      </c>
      <c r="B76" s="26" t="s">
        <v>217</v>
      </c>
    </row>
    <row r="77" spans="1:2">
      <c r="A77" s="4" t="s">
        <v>218</v>
      </c>
      <c r="B77" s="26" t="s">
        <v>219</v>
      </c>
    </row>
    <row r="78" spans="1:2">
      <c r="A78" s="4" t="s">
        <v>220</v>
      </c>
      <c r="B78" s="26" t="s">
        <v>221</v>
      </c>
    </row>
    <row r="79" spans="1:2">
      <c r="A79" s="4" t="s">
        <v>222</v>
      </c>
      <c r="B79" s="26" t="s">
        <v>225</v>
      </c>
    </row>
    <row r="80" spans="1:2">
      <c r="A80" s="4" t="s">
        <v>223</v>
      </c>
      <c r="B80" s="4" t="s">
        <v>224</v>
      </c>
    </row>
    <row r="81" spans="1:2">
      <c r="A81" s="4" t="s">
        <v>226</v>
      </c>
      <c r="B81" s="26" t="s">
        <v>227</v>
      </c>
    </row>
    <row r="82" spans="1:2">
      <c r="A82" s="4" t="s">
        <v>228</v>
      </c>
      <c r="B82" s="26" t="s">
        <v>229</v>
      </c>
    </row>
    <row r="83" spans="1:2">
      <c r="A83" s="4" t="s">
        <v>230</v>
      </c>
      <c r="B83" s="26" t="s">
        <v>231</v>
      </c>
    </row>
    <row r="84" spans="1:2">
      <c r="A84" s="4" t="s">
        <v>233</v>
      </c>
      <c r="B84" s="26" t="s">
        <v>234</v>
      </c>
    </row>
    <row r="85" spans="1:2">
      <c r="A85" s="4" t="s">
        <v>235</v>
      </c>
      <c r="B85" s="26" t="s">
        <v>236</v>
      </c>
    </row>
    <row r="86" spans="1:2">
      <c r="A86" s="4" t="s">
        <v>237</v>
      </c>
      <c r="B86" s="26" t="s">
        <v>238</v>
      </c>
    </row>
    <row r="87" spans="1:2">
      <c r="A87" s="4" t="s">
        <v>239</v>
      </c>
      <c r="B87" s="4" t="s">
        <v>240</v>
      </c>
    </row>
    <row r="88" spans="1:2">
      <c r="A88" s="4" t="s">
        <v>241</v>
      </c>
      <c r="B88" s="4" t="s">
        <v>242</v>
      </c>
    </row>
    <row r="89" spans="1:2">
      <c r="A89" s="4" t="s">
        <v>243</v>
      </c>
      <c r="B89" s="4" t="s">
        <v>244</v>
      </c>
    </row>
    <row r="90" spans="1:2">
      <c r="A90" s="4" t="s">
        <v>245</v>
      </c>
      <c r="B90" s="4" t="s">
        <v>246</v>
      </c>
    </row>
    <row r="91" spans="1:2">
      <c r="A91" s="4" t="s">
        <v>247</v>
      </c>
      <c r="B91" s="4" t="s">
        <v>248</v>
      </c>
    </row>
    <row r="92" spans="1:2">
      <c r="A92" s="4" t="s">
        <v>249</v>
      </c>
      <c r="B92" s="4" t="s">
        <v>250</v>
      </c>
    </row>
    <row r="93" spans="1:2">
      <c r="A93" s="4" t="s">
        <v>116</v>
      </c>
      <c r="B93" s="4" t="s">
        <v>125</v>
      </c>
    </row>
    <row r="94" spans="1:2">
      <c r="A94" s="4" t="s">
        <v>251</v>
      </c>
      <c r="B94" s="4" t="s">
        <v>252</v>
      </c>
    </row>
    <row r="95" spans="1:2">
      <c r="A95" s="4" t="s">
        <v>253</v>
      </c>
      <c r="B95" s="4" t="s">
        <v>254</v>
      </c>
    </row>
    <row r="96" spans="1:2">
      <c r="A96" s="4" t="s">
        <v>255</v>
      </c>
      <c r="B96" s="4" t="s">
        <v>256</v>
      </c>
    </row>
    <row r="97" spans="1:2">
      <c r="A97" s="4" t="s">
        <v>257</v>
      </c>
      <c r="B97" s="4" t="s">
        <v>258</v>
      </c>
    </row>
    <row r="98" spans="1:2">
      <c r="A98" s="4" t="s">
        <v>117</v>
      </c>
      <c r="B98" s="4" t="s">
        <v>134</v>
      </c>
    </row>
    <row r="99" spans="1:2">
      <c r="A99" s="4" t="s">
        <v>169</v>
      </c>
      <c r="B99" s="4" t="s">
        <v>170</v>
      </c>
    </row>
    <row r="100" spans="1:2">
      <c r="A100" s="4" t="s">
        <v>259</v>
      </c>
      <c r="B100" s="4" t="s">
        <v>260</v>
      </c>
    </row>
    <row r="101" spans="1:2">
      <c r="A101" s="4" t="s">
        <v>261</v>
      </c>
      <c r="B101" s="4" t="s">
        <v>262</v>
      </c>
    </row>
    <row r="102" spans="1:2">
      <c r="A102" s="4" t="s">
        <v>263</v>
      </c>
      <c r="B102" s="26" t="s">
        <v>264</v>
      </c>
    </row>
    <row r="103" spans="1:2">
      <c r="A103" s="4" t="s">
        <v>265</v>
      </c>
      <c r="B103" s="4" t="s">
        <v>266</v>
      </c>
    </row>
    <row r="104" spans="1:2">
      <c r="A104" s="4" t="s">
        <v>171</v>
      </c>
      <c r="B104" s="26" t="s">
        <v>172</v>
      </c>
    </row>
    <row r="105" spans="1:2">
      <c r="A105" s="4" t="s">
        <v>267</v>
      </c>
      <c r="B105" s="4" t="s">
        <v>268</v>
      </c>
    </row>
    <row r="106" spans="1:2">
      <c r="A106" s="4" t="s">
        <v>173</v>
      </c>
      <c r="B106" s="4" t="s">
        <v>174</v>
      </c>
    </row>
    <row r="107" spans="1:2">
      <c r="A107" s="4" t="s">
        <v>175</v>
      </c>
      <c r="B107" s="26" t="s">
        <v>353</v>
      </c>
    </row>
    <row r="108" spans="1:2">
      <c r="A108" s="4" t="s">
        <v>269</v>
      </c>
      <c r="B108" s="26" t="s">
        <v>270</v>
      </c>
    </row>
    <row r="109" spans="1:2">
      <c r="A109" s="4" t="s">
        <v>271</v>
      </c>
      <c r="B109" s="4" t="s">
        <v>272</v>
      </c>
    </row>
    <row r="110" spans="1:2">
      <c r="A110" s="4" t="s">
        <v>176</v>
      </c>
      <c r="B110" s="4" t="s">
        <v>177</v>
      </c>
    </row>
    <row r="111" spans="1:2">
      <c r="A111" s="4" t="s">
        <v>273</v>
      </c>
      <c r="B111" s="4" t="s">
        <v>274</v>
      </c>
    </row>
    <row r="112" spans="1:2">
      <c r="A112" s="4" t="s">
        <v>305</v>
      </c>
      <c r="B112" s="26" t="s">
        <v>306</v>
      </c>
    </row>
    <row r="113" spans="1:2">
      <c r="A113" s="4" t="s">
        <v>118</v>
      </c>
      <c r="B113" s="26" t="s">
        <v>135</v>
      </c>
    </row>
    <row r="114" spans="1:2">
      <c r="A114" s="4" t="s">
        <v>310</v>
      </c>
      <c r="B114" s="26" t="s">
        <v>358</v>
      </c>
    </row>
    <row r="115" spans="1:2">
      <c r="A115" s="4" t="s">
        <v>120</v>
      </c>
      <c r="B115" s="26" t="s">
        <v>136</v>
      </c>
    </row>
    <row r="116" spans="1:2">
      <c r="A116" s="4" t="s">
        <v>183</v>
      </c>
      <c r="B116" s="4" t="s">
        <v>179</v>
      </c>
    </row>
    <row r="117" spans="1:2">
      <c r="A117" s="4" t="s">
        <v>182</v>
      </c>
      <c r="B117" s="26" t="s">
        <v>178</v>
      </c>
    </row>
    <row r="118" spans="1:2">
      <c r="A118" s="4" t="s">
        <v>275</v>
      </c>
      <c r="B118" s="4" t="s">
        <v>276</v>
      </c>
    </row>
    <row r="119" spans="1:2">
      <c r="A119" s="4" t="s">
        <v>277</v>
      </c>
      <c r="B119" s="26" t="s">
        <v>278</v>
      </c>
    </row>
    <row r="120" spans="1:2">
      <c r="A120" s="4" t="s">
        <v>279</v>
      </c>
      <c r="B120" s="4" t="s">
        <v>280</v>
      </c>
    </row>
    <row r="121" spans="1:2">
      <c r="A121" s="4" t="s">
        <v>281</v>
      </c>
      <c r="B121" s="26" t="s">
        <v>282</v>
      </c>
    </row>
    <row r="122" spans="1:2">
      <c r="A122" s="4" t="s">
        <v>283</v>
      </c>
      <c r="B122" s="26" t="s">
        <v>284</v>
      </c>
    </row>
    <row r="123" spans="1:2">
      <c r="A123" s="4" t="s">
        <v>307</v>
      </c>
      <c r="B123" s="26" t="s">
        <v>357</v>
      </c>
    </row>
    <row r="124" spans="1:2">
      <c r="A124" s="4" t="s">
        <v>285</v>
      </c>
      <c r="B124" s="4" t="s">
        <v>286</v>
      </c>
    </row>
    <row r="125" spans="1:2">
      <c r="A125" s="4" t="s">
        <v>287</v>
      </c>
      <c r="B125" s="4" t="s">
        <v>288</v>
      </c>
    </row>
    <row r="126" spans="1:2">
      <c r="A126" s="4" t="s">
        <v>289</v>
      </c>
      <c r="B126" s="4" t="s">
        <v>290</v>
      </c>
    </row>
    <row r="127" spans="1:2">
      <c r="A127" s="4" t="s">
        <v>291</v>
      </c>
      <c r="B127" s="4" t="s">
        <v>292</v>
      </c>
    </row>
    <row r="128" spans="1:2">
      <c r="A128" s="4" t="s">
        <v>303</v>
      </c>
      <c r="B128" s="26" t="s">
        <v>304</v>
      </c>
    </row>
    <row r="129" spans="1:2">
      <c r="A129" s="4" t="s">
        <v>295</v>
      </c>
      <c r="B129" s="26" t="s">
        <v>296</v>
      </c>
    </row>
    <row r="130" spans="1:2">
      <c r="A130" s="4" t="s">
        <v>297</v>
      </c>
      <c r="B130" s="4" t="s">
        <v>298</v>
      </c>
    </row>
    <row r="131" spans="1:2">
      <c r="A131" s="4" t="s">
        <v>308</v>
      </c>
      <c r="B131" s="26" t="s">
        <v>309</v>
      </c>
    </row>
    <row r="132" spans="1:2">
      <c r="A132" s="4" t="s">
        <v>299</v>
      </c>
      <c r="B132" s="26" t="s">
        <v>355</v>
      </c>
    </row>
    <row r="133" spans="1:2">
      <c r="A133" s="4" t="s">
        <v>184</v>
      </c>
      <c r="B133" s="26" t="s">
        <v>180</v>
      </c>
    </row>
    <row r="134" spans="1:2">
      <c r="A134" s="4" t="s">
        <v>121</v>
      </c>
      <c r="B134" s="26" t="s">
        <v>137</v>
      </c>
    </row>
    <row r="135" spans="1:2">
      <c r="A135" s="4" t="s">
        <v>301</v>
      </c>
      <c r="B135" s="26" t="s">
        <v>356</v>
      </c>
    </row>
    <row r="136" spans="1:2">
      <c r="A136" s="4" t="s">
        <v>300</v>
      </c>
      <c r="B136" s="26" t="s">
        <v>302</v>
      </c>
    </row>
    <row r="138" spans="1:2">
      <c r="A138" s="239" t="s">
        <v>359</v>
      </c>
      <c r="B138" s="240"/>
    </row>
    <row r="139" spans="1:2">
      <c r="A139" s="241"/>
      <c r="B139" s="242"/>
    </row>
    <row r="140" spans="1:2">
      <c r="A140" s="243"/>
      <c r="B140" s="244"/>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8C2E1-4046-4A6A-A9FE-B143E7F5E37C}">
  <sheetPr>
    <pageSetUpPr fitToPage="1"/>
  </sheetPr>
  <dimension ref="A1:V421"/>
  <sheetViews>
    <sheetView tabSelected="1" topLeftCell="A2" zoomScaleNormal="100" workbookViewId="0">
      <selection activeCell="B9" sqref="B9:F9"/>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9.88671875" style="179" customWidth="1"/>
    <col min="14" max="14" width="2.5546875" hidden="1" customWidth="1"/>
    <col min="16" max="16" width="20.21875" bestFit="1" customWidth="1"/>
    <col min="21" max="21" width="9.44140625" customWidth="1"/>
    <col min="22" max="22" width="13.77734375" style="46" customWidth="1"/>
  </cols>
  <sheetData>
    <row r="1" spans="1:22" hidden="1">
      <c r="V1"/>
    </row>
    <row r="2" spans="1:22">
      <c r="J2" s="346" t="s">
        <v>364</v>
      </c>
      <c r="K2" s="347"/>
      <c r="L2" s="347"/>
      <c r="M2" s="347"/>
      <c r="P2" s="310"/>
      <c r="Q2" s="310"/>
      <c r="R2" s="310"/>
      <c r="S2" s="310"/>
      <c r="V2"/>
    </row>
    <row r="3" spans="1:22">
      <c r="J3" s="347"/>
      <c r="K3" s="347"/>
      <c r="L3" s="347"/>
      <c r="M3" s="347"/>
      <c r="P3" s="311"/>
      <c r="Q3" s="311"/>
      <c r="R3" s="311"/>
      <c r="S3" s="311"/>
      <c r="V3"/>
    </row>
    <row r="4" spans="1:22" ht="13.8" thickBot="1">
      <c r="J4" s="348"/>
      <c r="K4" s="348"/>
      <c r="L4" s="348"/>
      <c r="M4" s="348"/>
      <c r="P4" s="312"/>
      <c r="Q4" s="312"/>
      <c r="R4" s="312"/>
      <c r="S4" s="312"/>
      <c r="V4"/>
    </row>
    <row r="5" spans="1:22" ht="30" customHeight="1" thickTop="1" thickBot="1">
      <c r="A5" s="313" t="str">
        <f>CONCATENATE("1353 Travel Report for ",B9,", ",B10," for the reporting period ",IF(G9=0,IF(I9=0,CONCATENATE("[MARK REPORTING PERIOD]"),CONCATENATE(Q419)), CONCATENATE(Q418)))</f>
        <v>1353 Travel Report for Department of Homeland Security,  for the reporting period OCTOBER 1, 2023- MARCH 31, 2024</v>
      </c>
      <c r="B5" s="314"/>
      <c r="C5" s="314"/>
      <c r="D5" s="314"/>
      <c r="E5" s="314"/>
      <c r="F5" s="314"/>
      <c r="G5" s="314"/>
      <c r="H5" s="314"/>
      <c r="I5" s="314"/>
      <c r="J5" s="314"/>
      <c r="K5" s="314"/>
      <c r="L5" s="314"/>
      <c r="M5" s="314"/>
      <c r="N5" s="9"/>
      <c r="Q5" s="4"/>
      <c r="V5"/>
    </row>
    <row r="6" spans="1:22" ht="13.5" customHeight="1" thickTop="1">
      <c r="A6" s="315" t="s">
        <v>9</v>
      </c>
      <c r="B6" s="316" t="s">
        <v>363</v>
      </c>
      <c r="C6" s="317"/>
      <c r="D6" s="317"/>
      <c r="E6" s="317"/>
      <c r="F6" s="317"/>
      <c r="G6" s="317"/>
      <c r="H6" s="317"/>
      <c r="I6" s="317"/>
      <c r="J6" s="318"/>
      <c r="K6" s="75" t="s">
        <v>20</v>
      </c>
      <c r="L6" s="75" t="s">
        <v>10</v>
      </c>
      <c r="M6" s="180" t="s">
        <v>19</v>
      </c>
      <c r="N6" s="8"/>
      <c r="V6"/>
    </row>
    <row r="7" spans="1:22" ht="20.25" customHeight="1" thickBot="1">
      <c r="A7" s="315"/>
      <c r="B7" s="319"/>
      <c r="C7" s="320"/>
      <c r="D7" s="320"/>
      <c r="E7" s="320"/>
      <c r="F7" s="320"/>
      <c r="G7" s="320"/>
      <c r="H7" s="320"/>
      <c r="I7" s="320"/>
      <c r="J7" s="321"/>
      <c r="K7" s="38"/>
      <c r="L7" s="39"/>
      <c r="M7" s="198">
        <v>2024</v>
      </c>
      <c r="N7" s="41"/>
      <c r="V7"/>
    </row>
    <row r="8" spans="1:22" ht="27.75" customHeight="1" thickTop="1" thickBot="1">
      <c r="A8" s="315"/>
      <c r="B8" s="322" t="s">
        <v>28</v>
      </c>
      <c r="C8" s="323"/>
      <c r="D8" s="323"/>
      <c r="E8" s="323"/>
      <c r="F8" s="323"/>
      <c r="G8" s="324"/>
      <c r="H8" s="324"/>
      <c r="I8" s="324"/>
      <c r="J8" s="324"/>
      <c r="K8" s="324"/>
      <c r="L8" s="323"/>
      <c r="M8" s="323"/>
      <c r="N8" s="325"/>
      <c r="V8"/>
    </row>
    <row r="9" spans="1:22" ht="18" customHeight="1" thickTop="1">
      <c r="A9" s="315"/>
      <c r="B9" s="326" t="s">
        <v>141</v>
      </c>
      <c r="C9" s="246"/>
      <c r="D9" s="246"/>
      <c r="E9" s="246"/>
      <c r="F9" s="246"/>
      <c r="G9" s="327" t="s">
        <v>365</v>
      </c>
      <c r="H9" s="298" t="str">
        <f>"REPORTING PERIOD: "&amp;Q418</f>
        <v>REPORTING PERIOD: OCTOBER 1, 2023- MARCH 31, 2024</v>
      </c>
      <c r="I9" s="301"/>
      <c r="J9" s="332" t="str">
        <f>"REPORTING PERIOD: "&amp;Q419</f>
        <v>REPORTING PERIOD: APRIL 1 - SEPTEMBER 30, 2024</v>
      </c>
      <c r="K9" s="335"/>
      <c r="L9" s="338" t="s">
        <v>8</v>
      </c>
      <c r="M9" s="339"/>
      <c r="N9" s="10"/>
      <c r="O9" s="74"/>
      <c r="V9"/>
    </row>
    <row r="10" spans="1:22" ht="15.75" customHeight="1">
      <c r="A10" s="315"/>
      <c r="B10" s="342"/>
      <c r="C10" s="246"/>
      <c r="D10" s="246"/>
      <c r="E10" s="246"/>
      <c r="F10" s="343"/>
      <c r="G10" s="328"/>
      <c r="H10" s="299"/>
      <c r="I10" s="302"/>
      <c r="J10" s="333"/>
      <c r="K10" s="336"/>
      <c r="L10" s="338"/>
      <c r="M10" s="339"/>
      <c r="N10" s="10"/>
      <c r="O10" s="74"/>
      <c r="S10" s="197"/>
      <c r="V10"/>
    </row>
    <row r="11" spans="1:22" ht="13.8" thickBot="1">
      <c r="A11" s="315"/>
      <c r="B11" s="36" t="s">
        <v>21</v>
      </c>
      <c r="C11" s="37" t="s">
        <v>914</v>
      </c>
      <c r="D11" s="344" t="s">
        <v>915</v>
      </c>
      <c r="E11" s="344"/>
      <c r="F11" s="345"/>
      <c r="G11" s="329"/>
      <c r="H11" s="300"/>
      <c r="I11" s="303"/>
      <c r="J11" s="334"/>
      <c r="K11" s="337"/>
      <c r="L11" s="340"/>
      <c r="M11" s="341"/>
      <c r="N11" s="11"/>
      <c r="O11" s="74"/>
      <c r="V11"/>
    </row>
    <row r="12" spans="1:22" ht="13.8" thickTop="1">
      <c r="A12" s="315"/>
      <c r="B12" s="349" t="s">
        <v>26</v>
      </c>
      <c r="C12" s="308" t="s">
        <v>331</v>
      </c>
      <c r="D12" s="292" t="s">
        <v>22</v>
      </c>
      <c r="E12" s="293" t="s">
        <v>15</v>
      </c>
      <c r="F12" s="294"/>
      <c r="G12" s="295" t="s">
        <v>332</v>
      </c>
      <c r="H12" s="296"/>
      <c r="I12" s="297"/>
      <c r="J12" s="308" t="s">
        <v>333</v>
      </c>
      <c r="K12" s="330" t="s">
        <v>335</v>
      </c>
      <c r="L12" s="304" t="s">
        <v>334</v>
      </c>
      <c r="M12" s="306" t="s">
        <v>7</v>
      </c>
      <c r="N12" s="12"/>
      <c r="V12"/>
    </row>
    <row r="13" spans="1:22" ht="34.5" customHeight="1" thickBot="1">
      <c r="A13" s="315"/>
      <c r="B13" s="349"/>
      <c r="C13" s="308"/>
      <c r="D13" s="292"/>
      <c r="E13" s="293"/>
      <c r="F13" s="294"/>
      <c r="G13" s="295"/>
      <c r="H13" s="296"/>
      <c r="I13" s="297"/>
      <c r="J13" s="309"/>
      <c r="K13" s="331"/>
      <c r="L13" s="305"/>
      <c r="M13" s="307"/>
      <c r="N13" s="13"/>
      <c r="V13"/>
    </row>
    <row r="14" spans="1:22" ht="23.25" customHeight="1" thickTop="1">
      <c r="A14" s="288">
        <f>1</f>
        <v>1</v>
      </c>
      <c r="B14" s="145" t="s">
        <v>336</v>
      </c>
      <c r="C14" s="144" t="s">
        <v>338</v>
      </c>
      <c r="D14" s="144" t="s">
        <v>24</v>
      </c>
      <c r="E14" s="281" t="s">
        <v>340</v>
      </c>
      <c r="F14" s="281"/>
      <c r="G14" s="285" t="s">
        <v>332</v>
      </c>
      <c r="H14" s="286"/>
      <c r="I14" s="287"/>
      <c r="J14" s="143" t="s">
        <v>2</v>
      </c>
      <c r="K14" s="143"/>
      <c r="L14" s="143"/>
      <c r="M14" s="181"/>
      <c r="N14" s="12"/>
      <c r="V14" s="47"/>
    </row>
    <row r="15" spans="1:22" ht="71.400000000000006">
      <c r="A15" s="289"/>
      <c r="B15" s="141" t="s">
        <v>460</v>
      </c>
      <c r="C15" s="102" t="s">
        <v>459</v>
      </c>
      <c r="D15" s="152">
        <v>45345</v>
      </c>
      <c r="E15" s="138"/>
      <c r="F15" s="151" t="s">
        <v>458</v>
      </c>
      <c r="G15" s="282" t="s">
        <v>457</v>
      </c>
      <c r="H15" s="282"/>
      <c r="I15" s="282"/>
      <c r="J15" s="102" t="s">
        <v>18</v>
      </c>
      <c r="K15" s="101" t="s">
        <v>3</v>
      </c>
      <c r="L15" s="101"/>
      <c r="M15" s="182">
        <v>508.19</v>
      </c>
      <c r="N15" s="12"/>
      <c r="V15" s="48"/>
    </row>
    <row r="16" spans="1:22" ht="20.399999999999999">
      <c r="A16" s="289"/>
      <c r="B16" s="136" t="s">
        <v>337</v>
      </c>
      <c r="C16" s="135" t="s">
        <v>339</v>
      </c>
      <c r="D16" s="135" t="s">
        <v>23</v>
      </c>
      <c r="E16" s="278" t="s">
        <v>341</v>
      </c>
      <c r="F16" s="278"/>
      <c r="G16" s="283"/>
      <c r="H16" s="283"/>
      <c r="I16" s="283"/>
      <c r="J16" s="102" t="s">
        <v>6</v>
      </c>
      <c r="K16" s="101"/>
      <c r="L16" s="101" t="s">
        <v>3</v>
      </c>
      <c r="M16" s="183">
        <v>713.46</v>
      </c>
      <c r="N16" s="12"/>
      <c r="V16" s="49"/>
    </row>
    <row r="17" spans="1:22" ht="31.2" thickBot="1">
      <c r="A17" s="290"/>
      <c r="B17" s="133" t="s">
        <v>833</v>
      </c>
      <c r="C17" s="156" t="s">
        <v>457</v>
      </c>
      <c r="D17" s="155">
        <v>45345</v>
      </c>
      <c r="E17" s="154" t="s">
        <v>4</v>
      </c>
      <c r="F17" s="53" t="s">
        <v>456</v>
      </c>
      <c r="G17" s="284"/>
      <c r="H17" s="284"/>
      <c r="I17" s="284"/>
      <c r="J17" s="53" t="s">
        <v>455</v>
      </c>
      <c r="K17" s="130" t="s">
        <v>445</v>
      </c>
      <c r="L17" s="130" t="s">
        <v>444</v>
      </c>
      <c r="M17" s="178" t="s">
        <v>454</v>
      </c>
      <c r="N17" s="12"/>
      <c r="V17" s="49"/>
    </row>
    <row r="18" spans="1:22" ht="24" customHeight="1">
      <c r="A18" s="288">
        <f>A14+1</f>
        <v>2</v>
      </c>
      <c r="B18" s="145" t="s">
        <v>336</v>
      </c>
      <c r="C18" s="144" t="s">
        <v>338</v>
      </c>
      <c r="D18" s="144" t="s">
        <v>24</v>
      </c>
      <c r="E18" s="281" t="s">
        <v>340</v>
      </c>
      <c r="F18" s="281"/>
      <c r="G18" s="285" t="s">
        <v>332</v>
      </c>
      <c r="H18" s="286"/>
      <c r="I18" s="287"/>
      <c r="J18" s="143"/>
      <c r="K18" s="143"/>
      <c r="L18" s="143"/>
      <c r="M18" s="181"/>
      <c r="N18" s="12"/>
      <c r="V18" s="49"/>
    </row>
    <row r="19" spans="1:22" ht="86.25" customHeight="1">
      <c r="A19" s="289"/>
      <c r="B19" s="141" t="s">
        <v>453</v>
      </c>
      <c r="C19" s="102" t="s">
        <v>449</v>
      </c>
      <c r="D19" s="152">
        <v>45334</v>
      </c>
      <c r="E19" s="138"/>
      <c r="F19" s="151" t="s">
        <v>448</v>
      </c>
      <c r="G19" s="282" t="s">
        <v>447</v>
      </c>
      <c r="H19" s="282"/>
      <c r="I19" s="282"/>
      <c r="J19" s="102" t="s">
        <v>18</v>
      </c>
      <c r="K19" s="101"/>
      <c r="L19" s="101" t="s">
        <v>3</v>
      </c>
      <c r="M19" s="182">
        <v>1869.51</v>
      </c>
      <c r="N19" s="12"/>
      <c r="V19" s="49"/>
    </row>
    <row r="20" spans="1:22" ht="20.399999999999999">
      <c r="A20" s="289"/>
      <c r="B20" s="136" t="s">
        <v>337</v>
      </c>
      <c r="C20" s="135" t="s">
        <v>339</v>
      </c>
      <c r="D20" s="135" t="s">
        <v>23</v>
      </c>
      <c r="E20" s="278" t="s">
        <v>341</v>
      </c>
      <c r="F20" s="278"/>
      <c r="G20" s="283"/>
      <c r="H20" s="283"/>
      <c r="I20" s="283"/>
      <c r="J20" s="102" t="s">
        <v>6</v>
      </c>
      <c r="K20" s="101"/>
      <c r="L20" s="101" t="s">
        <v>3</v>
      </c>
      <c r="M20" s="183">
        <v>1548</v>
      </c>
      <c r="N20" s="12"/>
      <c r="V20" s="49"/>
    </row>
    <row r="21" spans="1:22" ht="72" thickBot="1">
      <c r="A21" s="290"/>
      <c r="B21" s="133" t="s">
        <v>834</v>
      </c>
      <c r="C21" s="53" t="s">
        <v>447</v>
      </c>
      <c r="D21" s="155">
        <v>45338</v>
      </c>
      <c r="E21" s="154" t="s">
        <v>4</v>
      </c>
      <c r="F21" s="53" t="s">
        <v>452</v>
      </c>
      <c r="G21" s="284"/>
      <c r="H21" s="284"/>
      <c r="I21" s="284"/>
      <c r="J21" s="53" t="s">
        <v>429</v>
      </c>
      <c r="K21" s="130" t="s">
        <v>445</v>
      </c>
      <c r="L21" s="130" t="s">
        <v>444</v>
      </c>
      <c r="M21" s="184" t="s">
        <v>451</v>
      </c>
      <c r="N21" s="12"/>
      <c r="V21" s="49"/>
    </row>
    <row r="22" spans="1:22" ht="24" customHeight="1">
      <c r="A22" s="288">
        <f>A18+1</f>
        <v>3</v>
      </c>
      <c r="B22" s="145" t="s">
        <v>336</v>
      </c>
      <c r="C22" s="144" t="s">
        <v>338</v>
      </c>
      <c r="D22" s="144" t="s">
        <v>24</v>
      </c>
      <c r="E22" s="281" t="s">
        <v>340</v>
      </c>
      <c r="F22" s="281"/>
      <c r="G22" s="285" t="s">
        <v>332</v>
      </c>
      <c r="H22" s="286"/>
      <c r="I22" s="287"/>
      <c r="J22" s="143"/>
      <c r="K22" s="143"/>
      <c r="L22" s="143"/>
      <c r="M22" s="181"/>
      <c r="N22" s="12"/>
      <c r="V22" s="49"/>
    </row>
    <row r="23" spans="1:22" ht="92.25" customHeight="1">
      <c r="A23" s="289"/>
      <c r="B23" s="141" t="s">
        <v>450</v>
      </c>
      <c r="C23" s="102" t="s">
        <v>449</v>
      </c>
      <c r="D23" s="152">
        <v>45334</v>
      </c>
      <c r="E23" s="138"/>
      <c r="F23" s="151" t="s">
        <v>448</v>
      </c>
      <c r="G23" s="282" t="s">
        <v>447</v>
      </c>
      <c r="H23" s="282"/>
      <c r="I23" s="282"/>
      <c r="J23" s="102" t="s">
        <v>18</v>
      </c>
      <c r="K23" s="101"/>
      <c r="L23" s="101" t="s">
        <v>3</v>
      </c>
      <c r="M23" s="182">
        <v>1869.4</v>
      </c>
      <c r="N23" s="12"/>
      <c r="V23" s="49"/>
    </row>
    <row r="24" spans="1:22" ht="20.399999999999999">
      <c r="A24" s="289"/>
      <c r="B24" s="136" t="s">
        <v>337</v>
      </c>
      <c r="C24" s="135" t="s">
        <v>339</v>
      </c>
      <c r="D24" s="135" t="s">
        <v>23</v>
      </c>
      <c r="E24" s="278" t="s">
        <v>341</v>
      </c>
      <c r="F24" s="278"/>
      <c r="G24" s="283"/>
      <c r="H24" s="283"/>
      <c r="I24" s="283"/>
      <c r="J24" s="102" t="s">
        <v>6</v>
      </c>
      <c r="K24" s="101"/>
      <c r="L24" s="101" t="s">
        <v>3</v>
      </c>
      <c r="M24" s="183">
        <v>1548</v>
      </c>
      <c r="N24" s="12"/>
      <c r="V24" s="49"/>
    </row>
    <row r="25" spans="1:22" ht="72" thickBot="1">
      <c r="A25" s="290"/>
      <c r="B25" s="133" t="s">
        <v>835</v>
      </c>
      <c r="C25" s="53" t="s">
        <v>447</v>
      </c>
      <c r="D25" s="155">
        <v>45338</v>
      </c>
      <c r="E25" s="154" t="s">
        <v>4</v>
      </c>
      <c r="F25" s="53" t="s">
        <v>446</v>
      </c>
      <c r="G25" s="284"/>
      <c r="H25" s="284"/>
      <c r="I25" s="284"/>
      <c r="J25" s="53" t="s">
        <v>429</v>
      </c>
      <c r="K25" s="130" t="s">
        <v>445</v>
      </c>
      <c r="L25" s="130" t="s">
        <v>444</v>
      </c>
      <c r="M25" s="184" t="s">
        <v>443</v>
      </c>
      <c r="N25" s="12"/>
      <c r="V25" s="49"/>
    </row>
    <row r="26" spans="1:22" ht="24" customHeight="1">
      <c r="A26" s="288">
        <f>A22+1</f>
        <v>4</v>
      </c>
      <c r="B26" s="145" t="s">
        <v>336</v>
      </c>
      <c r="C26" s="144" t="s">
        <v>338</v>
      </c>
      <c r="D26" s="144" t="s">
        <v>24</v>
      </c>
      <c r="E26" s="281" t="s">
        <v>340</v>
      </c>
      <c r="F26" s="281"/>
      <c r="G26" s="285" t="s">
        <v>332</v>
      </c>
      <c r="H26" s="286"/>
      <c r="I26" s="287"/>
      <c r="J26" s="143"/>
      <c r="K26" s="143"/>
      <c r="L26" s="143"/>
      <c r="M26" s="181"/>
      <c r="N26" s="12"/>
      <c r="V26" s="49"/>
    </row>
    <row r="27" spans="1:22" ht="21">
      <c r="A27" s="289"/>
      <c r="B27" s="141" t="s">
        <v>442</v>
      </c>
      <c r="C27" s="72" t="s">
        <v>368</v>
      </c>
      <c r="D27" s="152">
        <v>45360</v>
      </c>
      <c r="E27" s="138"/>
      <c r="F27" s="151" t="s">
        <v>439</v>
      </c>
      <c r="G27" s="282" t="s">
        <v>438</v>
      </c>
      <c r="H27" s="282"/>
      <c r="I27" s="282"/>
      <c r="J27" s="102" t="s">
        <v>18</v>
      </c>
      <c r="K27" s="101" t="s">
        <v>3</v>
      </c>
      <c r="L27" s="101"/>
      <c r="M27" s="185">
        <v>2235</v>
      </c>
      <c r="N27" s="12"/>
      <c r="V27" s="49"/>
    </row>
    <row r="28" spans="1:22" ht="20.399999999999999">
      <c r="A28" s="289"/>
      <c r="B28" s="136" t="s">
        <v>337</v>
      </c>
      <c r="C28" s="135" t="s">
        <v>339</v>
      </c>
      <c r="D28" s="135" t="s">
        <v>23</v>
      </c>
      <c r="E28" s="278" t="s">
        <v>341</v>
      </c>
      <c r="F28" s="278"/>
      <c r="G28" s="283"/>
      <c r="H28" s="283"/>
      <c r="I28" s="283"/>
      <c r="J28" s="102" t="s">
        <v>6</v>
      </c>
      <c r="K28" s="101" t="s">
        <v>3</v>
      </c>
      <c r="L28" s="101"/>
      <c r="M28" s="186">
        <v>981.18</v>
      </c>
      <c r="N28" s="12"/>
      <c r="V28" s="49"/>
    </row>
    <row r="29" spans="1:22" ht="21.6" thickBot="1">
      <c r="A29" s="290"/>
      <c r="B29" s="133" t="s">
        <v>836</v>
      </c>
      <c r="C29" s="156" t="s">
        <v>438</v>
      </c>
      <c r="D29" s="155">
        <v>45367</v>
      </c>
      <c r="E29" s="154" t="s">
        <v>4</v>
      </c>
      <c r="F29" s="53" t="s">
        <v>437</v>
      </c>
      <c r="G29" s="284"/>
      <c r="H29" s="284"/>
      <c r="I29" s="284"/>
      <c r="J29" s="53" t="s">
        <v>436</v>
      </c>
      <c r="K29" s="130" t="s">
        <v>366</v>
      </c>
      <c r="L29" s="130"/>
      <c r="M29" s="184" t="s">
        <v>441</v>
      </c>
      <c r="N29" s="12"/>
      <c r="V29" s="49"/>
    </row>
    <row r="30" spans="1:22" ht="24" customHeight="1">
      <c r="A30" s="288">
        <f>A26+1</f>
        <v>5</v>
      </c>
      <c r="B30" s="145" t="s">
        <v>336</v>
      </c>
      <c r="C30" s="144" t="s">
        <v>338</v>
      </c>
      <c r="D30" s="144" t="s">
        <v>24</v>
      </c>
      <c r="E30" s="281" t="s">
        <v>340</v>
      </c>
      <c r="F30" s="281"/>
      <c r="G30" s="285" t="s">
        <v>332</v>
      </c>
      <c r="H30" s="286"/>
      <c r="I30" s="287"/>
      <c r="J30" s="143"/>
      <c r="K30" s="143"/>
      <c r="L30" s="143"/>
      <c r="M30" s="181"/>
      <c r="N30" s="12"/>
      <c r="V30" s="49"/>
    </row>
    <row r="31" spans="1:22" ht="21">
      <c r="A31" s="289"/>
      <c r="B31" s="141" t="s">
        <v>440</v>
      </c>
      <c r="C31" s="72" t="s">
        <v>368</v>
      </c>
      <c r="D31" s="152">
        <v>45362</v>
      </c>
      <c r="E31" s="138"/>
      <c r="F31" s="151" t="s">
        <v>439</v>
      </c>
      <c r="G31" s="282" t="s">
        <v>438</v>
      </c>
      <c r="H31" s="282"/>
      <c r="I31" s="282"/>
      <c r="J31" s="102" t="s">
        <v>18</v>
      </c>
      <c r="K31" s="101" t="s">
        <v>3</v>
      </c>
      <c r="L31" s="101"/>
      <c r="M31" s="182">
        <v>982.4</v>
      </c>
      <c r="N31" s="12"/>
      <c r="V31" s="49"/>
    </row>
    <row r="32" spans="1:22" ht="20.399999999999999">
      <c r="A32" s="289"/>
      <c r="B32" s="136" t="s">
        <v>337</v>
      </c>
      <c r="C32" s="135" t="s">
        <v>339</v>
      </c>
      <c r="D32" s="135" t="s">
        <v>23</v>
      </c>
      <c r="E32" s="278" t="s">
        <v>341</v>
      </c>
      <c r="F32" s="278"/>
      <c r="G32" s="283"/>
      <c r="H32" s="283"/>
      <c r="I32" s="283"/>
      <c r="J32" s="102" t="s">
        <v>6</v>
      </c>
      <c r="K32" s="101" t="s">
        <v>3</v>
      </c>
      <c r="L32" s="101"/>
      <c r="M32" s="183">
        <v>981.15</v>
      </c>
      <c r="N32" s="12"/>
      <c r="V32" s="49"/>
    </row>
    <row r="33" spans="1:22" ht="21.6" thickBot="1">
      <c r="A33" s="290"/>
      <c r="B33" s="150" t="s">
        <v>836</v>
      </c>
      <c r="C33" s="73" t="s">
        <v>438</v>
      </c>
      <c r="D33" s="71">
        <v>45365</v>
      </c>
      <c r="E33" s="149" t="s">
        <v>4</v>
      </c>
      <c r="F33" s="148" t="s">
        <v>437</v>
      </c>
      <c r="G33" s="291"/>
      <c r="H33" s="291"/>
      <c r="I33" s="291"/>
      <c r="J33" s="148" t="s">
        <v>436</v>
      </c>
      <c r="K33" s="147" t="s">
        <v>366</v>
      </c>
      <c r="L33" s="147"/>
      <c r="M33" s="187" t="s">
        <v>435</v>
      </c>
      <c r="N33" s="12"/>
      <c r="V33" s="49"/>
    </row>
    <row r="34" spans="1:22" ht="24" customHeight="1" thickBot="1">
      <c r="A34" s="279">
        <f>A30+1</f>
        <v>6</v>
      </c>
      <c r="B34" s="145" t="s">
        <v>336</v>
      </c>
      <c r="C34" s="144" t="s">
        <v>338</v>
      </c>
      <c r="D34" s="144" t="s">
        <v>24</v>
      </c>
      <c r="E34" s="281" t="s">
        <v>340</v>
      </c>
      <c r="F34" s="281"/>
      <c r="G34" s="285" t="s">
        <v>332</v>
      </c>
      <c r="H34" s="286"/>
      <c r="I34" s="287"/>
      <c r="J34" s="143"/>
      <c r="K34" s="143"/>
      <c r="L34" s="143"/>
      <c r="M34" s="181"/>
      <c r="N34" s="12"/>
      <c r="V34" s="49"/>
    </row>
    <row r="35" spans="1:22" ht="40.200000000000003" thickBot="1">
      <c r="A35" s="279"/>
      <c r="B35" s="141" t="s">
        <v>434</v>
      </c>
      <c r="C35" s="140" t="s">
        <v>433</v>
      </c>
      <c r="D35" s="139">
        <v>45341</v>
      </c>
      <c r="E35" s="138"/>
      <c r="F35" s="102" t="s">
        <v>432</v>
      </c>
      <c r="G35" s="282" t="s">
        <v>431</v>
      </c>
      <c r="H35" s="282"/>
      <c r="I35" s="282"/>
      <c r="J35" s="102" t="s">
        <v>18</v>
      </c>
      <c r="K35" s="101" t="s">
        <v>3</v>
      </c>
      <c r="L35" s="101"/>
      <c r="M35" s="182">
        <v>616.08000000000004</v>
      </c>
      <c r="N35" s="12"/>
      <c r="V35" s="49"/>
    </row>
    <row r="36" spans="1:22" ht="21" thickBot="1">
      <c r="A36" s="279"/>
      <c r="B36" s="136" t="s">
        <v>337</v>
      </c>
      <c r="C36" s="135" t="s">
        <v>339</v>
      </c>
      <c r="D36" s="135" t="s">
        <v>23</v>
      </c>
      <c r="E36" s="278" t="s">
        <v>341</v>
      </c>
      <c r="F36" s="278"/>
      <c r="G36" s="283"/>
      <c r="H36" s="283"/>
      <c r="I36" s="283"/>
      <c r="J36" s="102" t="s">
        <v>6</v>
      </c>
      <c r="K36" s="101" t="s">
        <v>3</v>
      </c>
      <c r="L36" s="101"/>
      <c r="M36" s="183">
        <v>971.55</v>
      </c>
      <c r="N36" s="12"/>
      <c r="V36" s="49"/>
    </row>
    <row r="37" spans="1:22" ht="31.2" thickBot="1">
      <c r="A37" s="280"/>
      <c r="B37" s="133" t="s">
        <v>837</v>
      </c>
      <c r="C37" s="53" t="s">
        <v>431</v>
      </c>
      <c r="D37" s="132">
        <v>45342</v>
      </c>
      <c r="E37" s="131" t="s">
        <v>4</v>
      </c>
      <c r="F37" s="53" t="s">
        <v>430</v>
      </c>
      <c r="G37" s="284"/>
      <c r="H37" s="284"/>
      <c r="I37" s="284"/>
      <c r="J37" s="53" t="s">
        <v>429</v>
      </c>
      <c r="K37" s="130" t="s">
        <v>428</v>
      </c>
      <c r="L37" s="130" t="s">
        <v>427</v>
      </c>
      <c r="M37" s="178" t="s">
        <v>426</v>
      </c>
      <c r="N37" s="12"/>
      <c r="V37" s="49"/>
    </row>
    <row r="38" spans="1:22" ht="23.25" customHeight="1" thickBot="1">
      <c r="A38" s="250">
        <v>7</v>
      </c>
      <c r="B38" s="120" t="s">
        <v>336</v>
      </c>
      <c r="C38" s="120" t="s">
        <v>338</v>
      </c>
      <c r="D38" s="120" t="s">
        <v>24</v>
      </c>
      <c r="E38" s="252" t="s">
        <v>340</v>
      </c>
      <c r="F38" s="252"/>
      <c r="G38" s="252" t="s">
        <v>332</v>
      </c>
      <c r="H38" s="253"/>
      <c r="I38" s="126"/>
      <c r="J38" s="70" t="s">
        <v>2</v>
      </c>
      <c r="K38" s="70"/>
      <c r="L38" s="70"/>
      <c r="M38" s="188"/>
      <c r="N38" s="2"/>
      <c r="V38" s="47"/>
    </row>
    <row r="39" spans="1:22" ht="21" thickBot="1">
      <c r="A39" s="250"/>
      <c r="B39" s="76" t="s">
        <v>823</v>
      </c>
      <c r="C39" s="68" t="s">
        <v>822</v>
      </c>
      <c r="D39" s="67">
        <v>45208</v>
      </c>
      <c r="E39" s="66"/>
      <c r="F39" s="65" t="s">
        <v>821</v>
      </c>
      <c r="G39" s="254" t="s">
        <v>820</v>
      </c>
      <c r="H39" s="255"/>
      <c r="I39" s="256"/>
      <c r="J39" s="64" t="s">
        <v>771</v>
      </c>
      <c r="K39" s="63"/>
      <c r="L39" s="60" t="s">
        <v>3</v>
      </c>
      <c r="M39" s="189">
        <v>595</v>
      </c>
      <c r="N39" s="2"/>
      <c r="V39" s="48"/>
    </row>
    <row r="40" spans="1:22" ht="21" thickBot="1">
      <c r="A40" s="250"/>
      <c r="B40" s="121" t="s">
        <v>337</v>
      </c>
      <c r="C40" s="121" t="s">
        <v>339</v>
      </c>
      <c r="D40" s="121" t="s">
        <v>23</v>
      </c>
      <c r="E40" s="249" t="s">
        <v>341</v>
      </c>
      <c r="F40" s="249"/>
      <c r="G40" s="257"/>
      <c r="H40" s="258"/>
      <c r="I40" s="259"/>
      <c r="J40" s="61"/>
      <c r="K40" s="60"/>
      <c r="L40" s="59"/>
      <c r="M40" s="190"/>
      <c r="N40" s="2"/>
      <c r="V40" s="49"/>
    </row>
    <row r="41" spans="1:22" ht="21" thickBot="1">
      <c r="A41" s="251"/>
      <c r="B41" s="57" t="s">
        <v>838</v>
      </c>
      <c r="C41" s="57" t="s">
        <v>819</v>
      </c>
      <c r="D41" s="56">
        <v>45210</v>
      </c>
      <c r="E41" s="55" t="s">
        <v>4</v>
      </c>
      <c r="F41" s="54" t="s">
        <v>818</v>
      </c>
      <c r="G41" s="260"/>
      <c r="H41" s="261"/>
      <c r="I41" s="262"/>
      <c r="J41" s="53"/>
      <c r="K41" s="52"/>
      <c r="L41" s="52"/>
      <c r="M41" s="191"/>
      <c r="N41" s="2"/>
      <c r="V41" s="49"/>
    </row>
    <row r="42" spans="1:22" ht="24" customHeight="1" thickBot="1">
      <c r="A42" s="250">
        <f>A38+1</f>
        <v>8</v>
      </c>
      <c r="B42" s="120" t="s">
        <v>336</v>
      </c>
      <c r="C42" s="120" t="s">
        <v>338</v>
      </c>
      <c r="D42" s="120" t="s">
        <v>24</v>
      </c>
      <c r="E42" s="252" t="s">
        <v>340</v>
      </c>
      <c r="F42" s="252"/>
      <c r="G42" s="252" t="s">
        <v>332</v>
      </c>
      <c r="H42" s="253"/>
      <c r="I42" s="126"/>
      <c r="J42" s="70"/>
      <c r="K42" s="70"/>
      <c r="L42" s="70"/>
      <c r="M42" s="188"/>
      <c r="N42" s="2"/>
      <c r="V42" s="49"/>
    </row>
    <row r="43" spans="1:22" ht="31.2" thickBot="1">
      <c r="A43" s="250"/>
      <c r="B43" s="76" t="s">
        <v>817</v>
      </c>
      <c r="C43" s="68" t="s">
        <v>814</v>
      </c>
      <c r="D43" s="67">
        <v>45314</v>
      </c>
      <c r="E43" s="66"/>
      <c r="F43" s="65" t="s">
        <v>813</v>
      </c>
      <c r="G43" s="254" t="s">
        <v>812</v>
      </c>
      <c r="H43" s="255"/>
      <c r="I43" s="256"/>
      <c r="J43" s="64" t="s">
        <v>771</v>
      </c>
      <c r="K43" s="63"/>
      <c r="L43" s="60" t="s">
        <v>3</v>
      </c>
      <c r="M43" s="189">
        <v>1138.1300000000001</v>
      </c>
      <c r="N43" s="2"/>
      <c r="V43" s="49"/>
    </row>
    <row r="44" spans="1:22" ht="21" thickBot="1">
      <c r="A44" s="250"/>
      <c r="B44" s="121" t="s">
        <v>337</v>
      </c>
      <c r="C44" s="121" t="s">
        <v>339</v>
      </c>
      <c r="D44" s="121" t="s">
        <v>23</v>
      </c>
      <c r="E44" s="249" t="s">
        <v>341</v>
      </c>
      <c r="F44" s="249"/>
      <c r="G44" s="257"/>
      <c r="H44" s="258"/>
      <c r="I44" s="259"/>
      <c r="J44" s="61"/>
      <c r="K44" s="60"/>
      <c r="L44" s="59"/>
      <c r="M44" s="190"/>
      <c r="N44" s="2"/>
      <c r="V44" s="49"/>
    </row>
    <row r="45" spans="1:22" ht="21" thickBot="1">
      <c r="A45" s="251"/>
      <c r="B45" s="57" t="s">
        <v>839</v>
      </c>
      <c r="C45" s="57" t="s">
        <v>812</v>
      </c>
      <c r="D45" s="56">
        <v>45317</v>
      </c>
      <c r="E45" s="55" t="s">
        <v>4</v>
      </c>
      <c r="F45" s="54" t="s">
        <v>816</v>
      </c>
      <c r="G45" s="260"/>
      <c r="H45" s="261"/>
      <c r="I45" s="262"/>
      <c r="J45" s="53"/>
      <c r="K45" s="52"/>
      <c r="L45" s="52"/>
      <c r="M45" s="191"/>
      <c r="N45" s="2"/>
      <c r="V45" s="49"/>
    </row>
    <row r="46" spans="1:22" ht="24" customHeight="1" thickBot="1">
      <c r="A46" s="250">
        <f>A42+1</f>
        <v>9</v>
      </c>
      <c r="B46" s="120" t="s">
        <v>336</v>
      </c>
      <c r="C46" s="120" t="s">
        <v>338</v>
      </c>
      <c r="D46" s="120" t="s">
        <v>24</v>
      </c>
      <c r="E46" s="252" t="s">
        <v>340</v>
      </c>
      <c r="F46" s="252"/>
      <c r="G46" s="252" t="s">
        <v>332</v>
      </c>
      <c r="H46" s="253"/>
      <c r="I46" s="126"/>
      <c r="J46" s="70"/>
      <c r="K46" s="70"/>
      <c r="L46" s="70"/>
      <c r="M46" s="188"/>
      <c r="N46" s="2"/>
      <c r="V46" s="49"/>
    </row>
    <row r="47" spans="1:22" ht="31.2" thickBot="1">
      <c r="A47" s="250"/>
      <c r="B47" s="76" t="s">
        <v>815</v>
      </c>
      <c r="C47" s="68" t="s">
        <v>814</v>
      </c>
      <c r="D47" s="67">
        <v>45314</v>
      </c>
      <c r="E47" s="66"/>
      <c r="F47" s="65" t="s">
        <v>813</v>
      </c>
      <c r="G47" s="254" t="s">
        <v>812</v>
      </c>
      <c r="H47" s="255"/>
      <c r="I47" s="256"/>
      <c r="J47" s="64" t="s">
        <v>771</v>
      </c>
      <c r="K47" s="63"/>
      <c r="L47" s="60" t="s">
        <v>3</v>
      </c>
      <c r="M47" s="189">
        <v>1138</v>
      </c>
      <c r="N47" s="2"/>
      <c r="V47" s="49"/>
    </row>
    <row r="48" spans="1:22" ht="21" thickBot="1">
      <c r="A48" s="250"/>
      <c r="B48" s="121" t="s">
        <v>337</v>
      </c>
      <c r="C48" s="121" t="s">
        <v>339</v>
      </c>
      <c r="D48" s="121" t="s">
        <v>23</v>
      </c>
      <c r="E48" s="249" t="s">
        <v>341</v>
      </c>
      <c r="F48" s="249"/>
      <c r="G48" s="257"/>
      <c r="H48" s="258"/>
      <c r="I48" s="259"/>
      <c r="J48" s="61"/>
      <c r="K48" s="60"/>
      <c r="L48" s="59"/>
      <c r="M48" s="190"/>
      <c r="N48" s="2"/>
      <c r="V48" s="49"/>
    </row>
    <row r="49" spans="1:22" ht="41.4" thickBot="1">
      <c r="A49" s="251"/>
      <c r="B49" s="57" t="s">
        <v>840</v>
      </c>
      <c r="C49" s="57" t="s">
        <v>812</v>
      </c>
      <c r="D49" s="56">
        <v>45317</v>
      </c>
      <c r="E49" s="55" t="s">
        <v>4</v>
      </c>
      <c r="F49" s="54" t="s">
        <v>811</v>
      </c>
      <c r="G49" s="260"/>
      <c r="H49" s="261"/>
      <c r="I49" s="262"/>
      <c r="J49" s="53"/>
      <c r="K49" s="52"/>
      <c r="L49" s="52"/>
      <c r="M49" s="191"/>
      <c r="N49" s="2"/>
      <c r="V49" s="49"/>
    </row>
    <row r="50" spans="1:22" ht="24" customHeight="1" thickBot="1">
      <c r="A50" s="250">
        <f>A46+1</f>
        <v>10</v>
      </c>
      <c r="B50" s="120" t="s">
        <v>336</v>
      </c>
      <c r="C50" s="120" t="s">
        <v>338</v>
      </c>
      <c r="D50" s="120" t="s">
        <v>24</v>
      </c>
      <c r="E50" s="252" t="s">
        <v>340</v>
      </c>
      <c r="F50" s="252"/>
      <c r="G50" s="252" t="s">
        <v>332</v>
      </c>
      <c r="H50" s="253"/>
      <c r="I50" s="126"/>
      <c r="J50" s="70"/>
      <c r="K50" s="70"/>
      <c r="L50" s="70"/>
      <c r="M50" s="188"/>
      <c r="N50" s="2"/>
      <c r="V50" s="49"/>
    </row>
    <row r="51" spans="1:22" ht="21" thickBot="1">
      <c r="A51" s="250"/>
      <c r="B51" s="76" t="s">
        <v>810</v>
      </c>
      <c r="C51" s="68" t="s">
        <v>802</v>
      </c>
      <c r="D51" s="67">
        <v>45336</v>
      </c>
      <c r="E51" s="66"/>
      <c r="F51" s="65" t="s">
        <v>801</v>
      </c>
      <c r="G51" s="254" t="s">
        <v>800</v>
      </c>
      <c r="H51" s="255"/>
      <c r="I51" s="256"/>
      <c r="J51" s="64" t="s">
        <v>771</v>
      </c>
      <c r="K51" s="63"/>
      <c r="L51" s="60" t="s">
        <v>3</v>
      </c>
      <c r="M51" s="189">
        <v>225</v>
      </c>
      <c r="N51" s="2"/>
      <c r="V51" s="49"/>
    </row>
    <row r="52" spans="1:22" ht="21" thickBot="1">
      <c r="A52" s="250"/>
      <c r="B52" s="121" t="s">
        <v>337</v>
      </c>
      <c r="C52" s="121" t="s">
        <v>339</v>
      </c>
      <c r="D52" s="121" t="s">
        <v>23</v>
      </c>
      <c r="E52" s="249" t="s">
        <v>341</v>
      </c>
      <c r="F52" s="249"/>
      <c r="G52" s="257"/>
      <c r="H52" s="258"/>
      <c r="I52" s="259"/>
      <c r="J52" s="61" t="s">
        <v>6</v>
      </c>
      <c r="K52" s="60"/>
      <c r="L52" s="59" t="s">
        <v>3</v>
      </c>
      <c r="M52" s="190">
        <v>144</v>
      </c>
      <c r="N52" s="2"/>
      <c r="V52" s="49"/>
    </row>
    <row r="53" spans="1:22" ht="21" thickBot="1">
      <c r="A53" s="251"/>
      <c r="B53" s="57" t="s">
        <v>841</v>
      </c>
      <c r="C53" s="57" t="s">
        <v>809</v>
      </c>
      <c r="D53" s="56">
        <v>45337</v>
      </c>
      <c r="E53" s="55" t="s">
        <v>4</v>
      </c>
      <c r="F53" s="54" t="s">
        <v>808</v>
      </c>
      <c r="G53" s="260"/>
      <c r="H53" s="261"/>
      <c r="I53" s="262"/>
      <c r="J53" s="53"/>
      <c r="K53" s="52"/>
      <c r="L53" s="52"/>
      <c r="M53" s="191"/>
      <c r="N53" s="2"/>
      <c r="V53" s="49"/>
    </row>
    <row r="54" spans="1:22" ht="24" customHeight="1" thickBot="1">
      <c r="A54" s="250">
        <f>A50+1</f>
        <v>11</v>
      </c>
      <c r="B54" s="120" t="s">
        <v>336</v>
      </c>
      <c r="C54" s="120" t="s">
        <v>338</v>
      </c>
      <c r="D54" s="120" t="s">
        <v>24</v>
      </c>
      <c r="E54" s="252" t="s">
        <v>340</v>
      </c>
      <c r="F54" s="252"/>
      <c r="G54" s="252" t="s">
        <v>332</v>
      </c>
      <c r="H54" s="253"/>
      <c r="I54" s="126"/>
      <c r="J54" s="70"/>
      <c r="K54" s="70"/>
      <c r="L54" s="70"/>
      <c r="M54" s="188"/>
      <c r="N54" s="2"/>
      <c r="V54" s="49"/>
    </row>
    <row r="55" spans="1:22" ht="23.55" customHeight="1" thickBot="1">
      <c r="A55" s="250"/>
      <c r="B55" s="76" t="s">
        <v>807</v>
      </c>
      <c r="C55" s="68" t="s">
        <v>806</v>
      </c>
      <c r="D55" s="67">
        <v>45244</v>
      </c>
      <c r="E55" s="66"/>
      <c r="F55" s="65" t="s">
        <v>805</v>
      </c>
      <c r="G55" s="254" t="s">
        <v>804</v>
      </c>
      <c r="H55" s="255"/>
      <c r="I55" s="256"/>
      <c r="J55" s="64" t="s">
        <v>18</v>
      </c>
      <c r="K55" s="63"/>
      <c r="L55" s="60" t="s">
        <v>3</v>
      </c>
      <c r="M55" s="189">
        <v>300</v>
      </c>
      <c r="N55" s="2"/>
      <c r="V55" s="49"/>
    </row>
    <row r="56" spans="1:22" ht="21" thickBot="1">
      <c r="A56" s="250"/>
      <c r="B56" s="121" t="s">
        <v>337</v>
      </c>
      <c r="C56" s="121" t="s">
        <v>339</v>
      </c>
      <c r="D56" s="121" t="s">
        <v>23</v>
      </c>
      <c r="E56" s="249" t="s">
        <v>341</v>
      </c>
      <c r="F56" s="249"/>
      <c r="G56" s="257"/>
      <c r="H56" s="258"/>
      <c r="I56" s="259"/>
      <c r="J56" s="203" t="s">
        <v>5</v>
      </c>
      <c r="K56" s="60"/>
      <c r="L56" s="59" t="s">
        <v>3</v>
      </c>
      <c r="M56" s="190">
        <v>1000</v>
      </c>
      <c r="N56" s="2"/>
      <c r="V56" s="49"/>
    </row>
    <row r="57" spans="1:22" ht="41.4" thickBot="1">
      <c r="A57" s="251"/>
      <c r="B57" s="57" t="s">
        <v>842</v>
      </c>
      <c r="C57" s="57" t="s">
        <v>804</v>
      </c>
      <c r="D57" s="56">
        <v>45246</v>
      </c>
      <c r="E57" s="55" t="s">
        <v>4</v>
      </c>
      <c r="F57" s="54" t="s">
        <v>540</v>
      </c>
      <c r="G57" s="260"/>
      <c r="H57" s="261"/>
      <c r="I57" s="262"/>
      <c r="J57" s="53"/>
      <c r="K57" s="52"/>
      <c r="L57" s="52"/>
      <c r="M57" s="191"/>
      <c r="N57" s="2"/>
      <c r="V57" s="49"/>
    </row>
    <row r="58" spans="1:22" ht="24" customHeight="1" thickBot="1">
      <c r="A58" s="250">
        <f>A54+1</f>
        <v>12</v>
      </c>
      <c r="B58" s="120" t="s">
        <v>336</v>
      </c>
      <c r="C58" s="120" t="s">
        <v>338</v>
      </c>
      <c r="D58" s="120" t="s">
        <v>24</v>
      </c>
      <c r="E58" s="252" t="s">
        <v>340</v>
      </c>
      <c r="F58" s="252"/>
      <c r="G58" s="252" t="s">
        <v>332</v>
      </c>
      <c r="H58" s="253"/>
      <c r="I58" s="126"/>
      <c r="J58" s="70"/>
      <c r="K58" s="70"/>
      <c r="L58" s="70"/>
      <c r="M58" s="188"/>
      <c r="N58" s="2"/>
      <c r="V58" s="49"/>
    </row>
    <row r="59" spans="1:22" ht="21" thickBot="1">
      <c r="A59" s="250"/>
      <c r="B59" s="76" t="s">
        <v>803</v>
      </c>
      <c r="C59" s="68" t="s">
        <v>802</v>
      </c>
      <c r="D59" s="175">
        <v>45335</v>
      </c>
      <c r="E59" s="66"/>
      <c r="F59" s="65" t="s">
        <v>801</v>
      </c>
      <c r="G59" s="254" t="s">
        <v>800</v>
      </c>
      <c r="H59" s="255"/>
      <c r="I59" s="256"/>
      <c r="J59" s="64" t="s">
        <v>771</v>
      </c>
      <c r="K59" s="63"/>
      <c r="L59" s="60" t="s">
        <v>3</v>
      </c>
      <c r="M59" s="189">
        <v>225</v>
      </c>
      <c r="N59" s="2"/>
      <c r="V59" s="49"/>
    </row>
    <row r="60" spans="1:22" ht="21" thickBot="1">
      <c r="A60" s="250"/>
      <c r="B60" s="121" t="s">
        <v>337</v>
      </c>
      <c r="C60" s="121" t="s">
        <v>339</v>
      </c>
      <c r="D60" s="121" t="s">
        <v>23</v>
      </c>
      <c r="E60" s="249" t="s">
        <v>341</v>
      </c>
      <c r="F60" s="249"/>
      <c r="G60" s="257"/>
      <c r="H60" s="258"/>
      <c r="I60" s="259"/>
      <c r="J60" s="61" t="s">
        <v>6</v>
      </c>
      <c r="K60" s="60"/>
      <c r="L60" s="59" t="s">
        <v>3</v>
      </c>
      <c r="M60" s="190">
        <v>144</v>
      </c>
      <c r="N60" s="2"/>
      <c r="V60" s="49"/>
    </row>
    <row r="61" spans="1:22" ht="21" thickBot="1">
      <c r="A61" s="251"/>
      <c r="B61" s="57" t="s">
        <v>843</v>
      </c>
      <c r="C61" s="57" t="s">
        <v>800</v>
      </c>
      <c r="D61" s="56">
        <v>45337</v>
      </c>
      <c r="E61" s="55" t="s">
        <v>4</v>
      </c>
      <c r="F61" s="54" t="s">
        <v>799</v>
      </c>
      <c r="G61" s="260"/>
      <c r="H61" s="261"/>
      <c r="I61" s="262"/>
      <c r="J61" s="53"/>
      <c r="K61" s="52"/>
      <c r="L61" s="52"/>
      <c r="M61" s="191"/>
      <c r="N61" s="2"/>
      <c r="V61" s="49"/>
    </row>
    <row r="62" spans="1:22" ht="24" customHeight="1" thickBot="1">
      <c r="A62" s="250">
        <f>A58+1</f>
        <v>13</v>
      </c>
      <c r="B62" s="120" t="s">
        <v>336</v>
      </c>
      <c r="C62" s="120" t="s">
        <v>338</v>
      </c>
      <c r="D62" s="120" t="s">
        <v>24</v>
      </c>
      <c r="E62" s="252" t="s">
        <v>340</v>
      </c>
      <c r="F62" s="252"/>
      <c r="G62" s="252" t="s">
        <v>332</v>
      </c>
      <c r="H62" s="253"/>
      <c r="I62" s="126"/>
      <c r="J62" s="70"/>
      <c r="K62" s="70"/>
      <c r="L62" s="70"/>
      <c r="M62" s="188"/>
      <c r="N62" s="2"/>
      <c r="V62" s="49"/>
    </row>
    <row r="63" spans="1:22" ht="21" thickBot="1">
      <c r="A63" s="250"/>
      <c r="B63" s="76" t="s">
        <v>798</v>
      </c>
      <c r="C63" s="68" t="s">
        <v>797</v>
      </c>
      <c r="D63" s="67">
        <v>45264</v>
      </c>
      <c r="E63" s="66"/>
      <c r="F63" s="65" t="s">
        <v>793</v>
      </c>
      <c r="G63" s="254" t="s">
        <v>375</v>
      </c>
      <c r="H63" s="255"/>
      <c r="I63" s="256"/>
      <c r="J63" s="64" t="s">
        <v>771</v>
      </c>
      <c r="K63" s="63"/>
      <c r="L63" s="60" t="s">
        <v>3</v>
      </c>
      <c r="M63" s="189">
        <v>475</v>
      </c>
      <c r="N63" s="2"/>
      <c r="V63" s="49"/>
    </row>
    <row r="64" spans="1:22" ht="21" thickBot="1">
      <c r="A64" s="250"/>
      <c r="B64" s="121" t="s">
        <v>337</v>
      </c>
      <c r="C64" s="121" t="s">
        <v>339</v>
      </c>
      <c r="D64" s="121" t="s">
        <v>23</v>
      </c>
      <c r="E64" s="249" t="s">
        <v>341</v>
      </c>
      <c r="F64" s="249"/>
      <c r="G64" s="257"/>
      <c r="H64" s="258"/>
      <c r="I64" s="259"/>
      <c r="J64" s="61"/>
      <c r="K64" s="60"/>
      <c r="L64" s="59"/>
      <c r="M64" s="190"/>
      <c r="N64" s="2"/>
      <c r="V64" s="49"/>
    </row>
    <row r="65" spans="1:22" ht="21" thickBot="1">
      <c r="A65" s="251"/>
      <c r="B65" s="57" t="s">
        <v>844</v>
      </c>
      <c r="C65" s="57" t="s">
        <v>375</v>
      </c>
      <c r="D65" s="56">
        <v>45266</v>
      </c>
      <c r="E65" s="55" t="s">
        <v>4</v>
      </c>
      <c r="F65" s="54" t="s">
        <v>796</v>
      </c>
      <c r="G65" s="260"/>
      <c r="H65" s="261"/>
      <c r="I65" s="262"/>
      <c r="J65" s="53"/>
      <c r="K65" s="52"/>
      <c r="L65" s="52"/>
      <c r="M65" s="191"/>
      <c r="N65" s="2"/>
      <c r="V65" s="49"/>
    </row>
    <row r="66" spans="1:22" ht="24" customHeight="1" thickBot="1">
      <c r="A66" s="250">
        <f>A62+1</f>
        <v>14</v>
      </c>
      <c r="B66" s="120" t="s">
        <v>336</v>
      </c>
      <c r="C66" s="120" t="s">
        <v>338</v>
      </c>
      <c r="D66" s="120" t="s">
        <v>24</v>
      </c>
      <c r="E66" s="252" t="s">
        <v>340</v>
      </c>
      <c r="F66" s="252"/>
      <c r="G66" s="252" t="s">
        <v>332</v>
      </c>
      <c r="H66" s="253"/>
      <c r="I66" s="126"/>
      <c r="J66" s="70"/>
      <c r="K66" s="70"/>
      <c r="L66" s="70"/>
      <c r="M66" s="188"/>
      <c r="N66" s="2"/>
      <c r="V66" s="49"/>
    </row>
    <row r="67" spans="1:22" ht="21" thickBot="1">
      <c r="A67" s="250"/>
      <c r="B67" s="76" t="s">
        <v>795</v>
      </c>
      <c r="C67" s="68" t="s">
        <v>794</v>
      </c>
      <c r="D67" s="67">
        <v>45245</v>
      </c>
      <c r="E67" s="66"/>
      <c r="F67" s="65" t="s">
        <v>793</v>
      </c>
      <c r="G67" s="254" t="s">
        <v>792</v>
      </c>
      <c r="H67" s="255"/>
      <c r="I67" s="256"/>
      <c r="J67" s="64" t="s">
        <v>18</v>
      </c>
      <c r="K67" s="63"/>
      <c r="L67" s="60" t="s">
        <v>3</v>
      </c>
      <c r="M67" s="189">
        <v>2000</v>
      </c>
      <c r="N67" s="2"/>
      <c r="V67" s="49"/>
    </row>
    <row r="68" spans="1:22" ht="21" thickBot="1">
      <c r="A68" s="250"/>
      <c r="B68" s="121" t="s">
        <v>337</v>
      </c>
      <c r="C68" s="121" t="s">
        <v>339</v>
      </c>
      <c r="D68" s="121" t="s">
        <v>23</v>
      </c>
      <c r="E68" s="249" t="s">
        <v>341</v>
      </c>
      <c r="F68" s="249"/>
      <c r="G68" s="257"/>
      <c r="H68" s="258"/>
      <c r="I68" s="259"/>
      <c r="J68" s="61" t="s">
        <v>6</v>
      </c>
      <c r="K68" s="60"/>
      <c r="L68" s="59" t="s">
        <v>3</v>
      </c>
      <c r="M68" s="190">
        <v>582</v>
      </c>
      <c r="N68" s="2"/>
      <c r="V68" s="49"/>
    </row>
    <row r="69" spans="1:22" ht="31.2" thickBot="1">
      <c r="A69" s="251"/>
      <c r="B69" s="57" t="s">
        <v>845</v>
      </c>
      <c r="C69" s="57" t="s">
        <v>791</v>
      </c>
      <c r="D69" s="56">
        <v>45246</v>
      </c>
      <c r="E69" s="55" t="s">
        <v>4</v>
      </c>
      <c r="F69" s="54" t="s">
        <v>790</v>
      </c>
      <c r="G69" s="260"/>
      <c r="H69" s="261"/>
      <c r="I69" s="262"/>
      <c r="J69" s="53" t="s">
        <v>789</v>
      </c>
      <c r="K69" s="52"/>
      <c r="L69" s="52" t="s">
        <v>3</v>
      </c>
      <c r="M69" s="191">
        <v>180</v>
      </c>
      <c r="N69" s="2"/>
      <c r="V69" s="49"/>
    </row>
    <row r="70" spans="1:22" ht="24" customHeight="1" thickBot="1">
      <c r="A70" s="250">
        <f>A66+1</f>
        <v>15</v>
      </c>
      <c r="B70" s="120" t="s">
        <v>336</v>
      </c>
      <c r="C70" s="120" t="s">
        <v>338</v>
      </c>
      <c r="D70" s="120" t="s">
        <v>24</v>
      </c>
      <c r="E70" s="252" t="s">
        <v>340</v>
      </c>
      <c r="F70" s="252"/>
      <c r="G70" s="252" t="s">
        <v>332</v>
      </c>
      <c r="H70" s="253"/>
      <c r="I70" s="126"/>
      <c r="J70" s="70"/>
      <c r="K70" s="70"/>
      <c r="L70" s="70"/>
      <c r="M70" s="188"/>
      <c r="N70" s="2"/>
      <c r="V70" s="49"/>
    </row>
    <row r="71" spans="1:22" ht="33.450000000000003" customHeight="1" thickBot="1">
      <c r="A71" s="250"/>
      <c r="B71" s="76" t="s">
        <v>373</v>
      </c>
      <c r="C71" s="68" t="s">
        <v>889</v>
      </c>
      <c r="D71" s="67">
        <v>45243</v>
      </c>
      <c r="E71" s="66"/>
      <c r="F71" s="65" t="s">
        <v>787</v>
      </c>
      <c r="G71" s="254" t="s">
        <v>888</v>
      </c>
      <c r="H71" s="255"/>
      <c r="I71" s="256"/>
      <c r="J71" s="64" t="s">
        <v>771</v>
      </c>
      <c r="K71" s="63"/>
      <c r="L71" s="60" t="s">
        <v>3</v>
      </c>
      <c r="M71" s="189">
        <v>1075</v>
      </c>
      <c r="N71" s="2"/>
      <c r="V71" s="49"/>
    </row>
    <row r="72" spans="1:22" ht="21" thickBot="1">
      <c r="A72" s="250"/>
      <c r="B72" s="121" t="s">
        <v>337</v>
      </c>
      <c r="C72" s="121" t="s">
        <v>339</v>
      </c>
      <c r="D72" s="121" t="s">
        <v>23</v>
      </c>
      <c r="E72" s="249" t="s">
        <v>341</v>
      </c>
      <c r="F72" s="249"/>
      <c r="G72" s="257"/>
      <c r="H72" s="258"/>
      <c r="I72" s="259"/>
      <c r="J72" s="61"/>
      <c r="K72" s="60"/>
      <c r="L72" s="59"/>
      <c r="M72" s="190"/>
      <c r="N72" s="2"/>
      <c r="V72" s="49"/>
    </row>
    <row r="73" spans="1:22" ht="41.4" thickBot="1">
      <c r="A73" s="251"/>
      <c r="B73" s="57" t="s">
        <v>846</v>
      </c>
      <c r="C73" s="57" t="s">
        <v>785</v>
      </c>
      <c r="D73" s="56">
        <v>45245</v>
      </c>
      <c r="E73" s="55" t="s">
        <v>4</v>
      </c>
      <c r="F73" s="54" t="s">
        <v>784</v>
      </c>
      <c r="G73" s="260"/>
      <c r="H73" s="261"/>
      <c r="I73" s="262"/>
      <c r="J73" s="53"/>
      <c r="K73" s="52"/>
      <c r="L73" s="52"/>
      <c r="M73" s="191"/>
      <c r="N73" s="2"/>
      <c r="V73" s="49"/>
    </row>
    <row r="74" spans="1:22" ht="24" customHeight="1" thickBot="1">
      <c r="A74" s="250">
        <f>A70+1</f>
        <v>16</v>
      </c>
      <c r="B74" s="120" t="s">
        <v>336</v>
      </c>
      <c r="C74" s="120" t="s">
        <v>338</v>
      </c>
      <c r="D74" s="120" t="s">
        <v>24</v>
      </c>
      <c r="E74" s="252" t="s">
        <v>340</v>
      </c>
      <c r="F74" s="252"/>
      <c r="G74" s="252" t="s">
        <v>332</v>
      </c>
      <c r="H74" s="253"/>
      <c r="I74" s="126"/>
      <c r="J74" s="70"/>
      <c r="K74" s="70"/>
      <c r="L74" s="70"/>
      <c r="M74" s="188"/>
      <c r="N74" s="2"/>
      <c r="V74" s="49"/>
    </row>
    <row r="75" spans="1:22" ht="41.4" thickBot="1">
      <c r="A75" s="250"/>
      <c r="B75" s="76" t="s">
        <v>783</v>
      </c>
      <c r="C75" s="68" t="s">
        <v>782</v>
      </c>
      <c r="D75" s="67">
        <v>45218</v>
      </c>
      <c r="E75" s="66"/>
      <c r="F75" s="65" t="s">
        <v>781</v>
      </c>
      <c r="G75" s="254" t="s">
        <v>780</v>
      </c>
      <c r="H75" s="255"/>
      <c r="I75" s="256"/>
      <c r="J75" s="64" t="s">
        <v>18</v>
      </c>
      <c r="K75" s="63"/>
      <c r="L75" s="60" t="s">
        <v>3</v>
      </c>
      <c r="M75" s="189">
        <v>500</v>
      </c>
      <c r="N75" s="2"/>
      <c r="P75" s="1"/>
      <c r="V75" s="49"/>
    </row>
    <row r="76" spans="1:22" ht="21" thickBot="1">
      <c r="A76" s="250"/>
      <c r="B76" s="121" t="s">
        <v>337</v>
      </c>
      <c r="C76" s="121" t="s">
        <v>339</v>
      </c>
      <c r="D76" s="121" t="s">
        <v>23</v>
      </c>
      <c r="E76" s="249" t="s">
        <v>341</v>
      </c>
      <c r="F76" s="249"/>
      <c r="G76" s="257"/>
      <c r="H76" s="258"/>
      <c r="I76" s="259"/>
      <c r="J76" s="61" t="s">
        <v>6</v>
      </c>
      <c r="K76" s="60"/>
      <c r="L76" s="59" t="s">
        <v>3</v>
      </c>
      <c r="M76" s="190">
        <v>168</v>
      </c>
      <c r="N76" s="2"/>
      <c r="V76" s="49"/>
    </row>
    <row r="77" spans="1:22" s="1" customFormat="1" ht="31.2" thickBot="1">
      <c r="A77" s="251"/>
      <c r="B77" s="57" t="s">
        <v>847</v>
      </c>
      <c r="C77" s="57" t="s">
        <v>779</v>
      </c>
      <c r="D77" s="56">
        <v>45218</v>
      </c>
      <c r="E77" s="55" t="s">
        <v>4</v>
      </c>
      <c r="F77" s="54" t="s">
        <v>778</v>
      </c>
      <c r="G77" s="260"/>
      <c r="H77" s="261"/>
      <c r="I77" s="262"/>
      <c r="J77" s="204" t="s">
        <v>5</v>
      </c>
      <c r="K77" s="52"/>
      <c r="L77" s="52" t="s">
        <v>3</v>
      </c>
      <c r="M77" s="191">
        <v>103.5</v>
      </c>
      <c r="N77" s="3"/>
      <c r="P77"/>
      <c r="Q77"/>
      <c r="V77" s="49"/>
    </row>
    <row r="78" spans="1:22" ht="23.55" customHeight="1" thickBot="1">
      <c r="A78" s="250">
        <f>A74+1</f>
        <v>17</v>
      </c>
      <c r="B78" s="120" t="s">
        <v>336</v>
      </c>
      <c r="C78" s="120" t="s">
        <v>338</v>
      </c>
      <c r="D78" s="120" t="s">
        <v>24</v>
      </c>
      <c r="E78" s="252" t="s">
        <v>340</v>
      </c>
      <c r="F78" s="252"/>
      <c r="G78" s="252" t="s">
        <v>332</v>
      </c>
      <c r="H78" s="253"/>
      <c r="I78" s="126"/>
      <c r="J78" s="70"/>
      <c r="K78" s="70"/>
      <c r="L78" s="70"/>
      <c r="M78" s="188"/>
      <c r="N78" s="2"/>
      <c r="V78" s="49"/>
    </row>
    <row r="79" spans="1:22" ht="31.05" customHeight="1" thickBot="1">
      <c r="A79" s="250"/>
      <c r="B79" s="76" t="s">
        <v>376</v>
      </c>
      <c r="C79" s="68" t="s">
        <v>776</v>
      </c>
      <c r="D79" s="67">
        <v>45375</v>
      </c>
      <c r="E79" s="66"/>
      <c r="F79" s="65" t="s">
        <v>483</v>
      </c>
      <c r="G79" s="254" t="s">
        <v>890</v>
      </c>
      <c r="H79" s="255"/>
      <c r="I79" s="256"/>
      <c r="J79" s="64" t="s">
        <v>771</v>
      </c>
      <c r="K79" s="63"/>
      <c r="L79" s="60" t="s">
        <v>3</v>
      </c>
      <c r="M79" s="189">
        <v>1199</v>
      </c>
      <c r="N79" s="2"/>
      <c r="V79" s="49"/>
    </row>
    <row r="80" spans="1:22" ht="21" thickBot="1">
      <c r="A80" s="250"/>
      <c r="B80" s="121" t="s">
        <v>337</v>
      </c>
      <c r="C80" s="121" t="s">
        <v>339</v>
      </c>
      <c r="D80" s="121" t="s">
        <v>23</v>
      </c>
      <c r="E80" s="249" t="s">
        <v>341</v>
      </c>
      <c r="F80" s="249"/>
      <c r="G80" s="257"/>
      <c r="H80" s="258"/>
      <c r="I80" s="259"/>
      <c r="J80" s="61"/>
      <c r="K80" s="60"/>
      <c r="L80" s="59"/>
      <c r="M80" s="190"/>
      <c r="N80" s="2"/>
      <c r="V80" s="49"/>
    </row>
    <row r="81" spans="1:22" ht="21" thickBot="1">
      <c r="A81" s="251"/>
      <c r="B81" s="57" t="s">
        <v>848</v>
      </c>
      <c r="C81" s="57" t="s">
        <v>776</v>
      </c>
      <c r="D81" s="56">
        <v>45379</v>
      </c>
      <c r="E81" s="55" t="s">
        <v>4</v>
      </c>
      <c r="F81" s="54" t="s">
        <v>775</v>
      </c>
      <c r="G81" s="260"/>
      <c r="H81" s="261"/>
      <c r="I81" s="262"/>
      <c r="J81" s="53"/>
      <c r="K81" s="52"/>
      <c r="L81" s="52"/>
      <c r="M81" s="191"/>
      <c r="N81" s="2"/>
      <c r="V81" s="49"/>
    </row>
    <row r="82" spans="1:22" ht="24" customHeight="1" thickBot="1">
      <c r="A82" s="250">
        <f>A78+1</f>
        <v>18</v>
      </c>
      <c r="B82" s="120" t="s">
        <v>336</v>
      </c>
      <c r="C82" s="120" t="s">
        <v>338</v>
      </c>
      <c r="D82" s="120" t="s">
        <v>24</v>
      </c>
      <c r="E82" s="252" t="s">
        <v>340</v>
      </c>
      <c r="F82" s="252"/>
      <c r="G82" s="252" t="s">
        <v>332</v>
      </c>
      <c r="H82" s="253"/>
      <c r="I82" s="126"/>
      <c r="J82" s="70"/>
      <c r="K82" s="70"/>
      <c r="L82" s="70"/>
      <c r="M82" s="188"/>
      <c r="N82" s="2"/>
      <c r="V82" s="49"/>
    </row>
    <row r="83" spans="1:22" ht="48" customHeight="1" thickBot="1">
      <c r="A83" s="250"/>
      <c r="B83" s="76" t="s">
        <v>774</v>
      </c>
      <c r="C83" s="110" t="s">
        <v>773</v>
      </c>
      <c r="D83" s="67">
        <v>45355</v>
      </c>
      <c r="E83" s="66"/>
      <c r="F83" s="65" t="s">
        <v>772</v>
      </c>
      <c r="G83" s="254" t="s">
        <v>770</v>
      </c>
      <c r="H83" s="255"/>
      <c r="I83" s="256"/>
      <c r="J83" s="64" t="s">
        <v>771</v>
      </c>
      <c r="K83" s="63"/>
      <c r="L83" s="60" t="s">
        <v>3</v>
      </c>
      <c r="M83" s="189">
        <v>2000</v>
      </c>
      <c r="N83" s="2"/>
      <c r="V83" s="49"/>
    </row>
    <row r="84" spans="1:22" ht="21" thickBot="1">
      <c r="A84" s="250"/>
      <c r="B84" s="121" t="s">
        <v>337</v>
      </c>
      <c r="C84" s="121" t="s">
        <v>339</v>
      </c>
      <c r="D84" s="121" t="s">
        <v>23</v>
      </c>
      <c r="E84" s="249" t="s">
        <v>341</v>
      </c>
      <c r="F84" s="249"/>
      <c r="G84" s="257"/>
      <c r="H84" s="258"/>
      <c r="I84" s="259"/>
      <c r="J84" s="61"/>
      <c r="K84" s="60"/>
      <c r="L84" s="59"/>
      <c r="M84" s="190"/>
      <c r="N84" s="2"/>
      <c r="V84" s="49"/>
    </row>
    <row r="85" spans="1:22" ht="41.4" thickBot="1">
      <c r="A85" s="251"/>
      <c r="B85" s="57" t="s">
        <v>849</v>
      </c>
      <c r="C85" s="57" t="s">
        <v>770</v>
      </c>
      <c r="D85" s="56">
        <v>45358</v>
      </c>
      <c r="E85" s="55" t="s">
        <v>4</v>
      </c>
      <c r="F85" s="54" t="s">
        <v>769</v>
      </c>
      <c r="G85" s="260"/>
      <c r="H85" s="261"/>
      <c r="I85" s="262"/>
      <c r="J85" s="53"/>
      <c r="K85" s="52"/>
      <c r="L85" s="52"/>
      <c r="M85" s="191"/>
      <c r="N85" s="2"/>
      <c r="V85" s="49"/>
    </row>
    <row r="86" spans="1:22" ht="24" customHeight="1" thickBot="1">
      <c r="A86" s="250">
        <f>A82+1</f>
        <v>19</v>
      </c>
      <c r="B86" s="120" t="s">
        <v>336</v>
      </c>
      <c r="C86" s="120" t="s">
        <v>338</v>
      </c>
      <c r="D86" s="120" t="s">
        <v>24</v>
      </c>
      <c r="E86" s="252" t="s">
        <v>340</v>
      </c>
      <c r="F86" s="252"/>
      <c r="G86" s="252" t="s">
        <v>332</v>
      </c>
      <c r="H86" s="253"/>
      <c r="I86" s="126"/>
      <c r="J86" s="70"/>
      <c r="K86" s="70"/>
      <c r="L86" s="70"/>
      <c r="M86" s="188"/>
      <c r="N86" s="2"/>
      <c r="V86" s="49"/>
    </row>
    <row r="87" spans="1:22" ht="41.4" thickBot="1">
      <c r="A87" s="250"/>
      <c r="B87" s="76" t="s">
        <v>768</v>
      </c>
      <c r="C87" s="68" t="s">
        <v>766</v>
      </c>
      <c r="D87" s="67">
        <v>45356</v>
      </c>
      <c r="E87" s="66"/>
      <c r="F87" s="65" t="s">
        <v>765</v>
      </c>
      <c r="G87" s="254" t="s">
        <v>764</v>
      </c>
      <c r="H87" s="255"/>
      <c r="I87" s="256"/>
      <c r="J87" s="205" t="s">
        <v>5</v>
      </c>
      <c r="K87" s="63"/>
      <c r="L87" s="60" t="s">
        <v>3</v>
      </c>
      <c r="M87" s="189">
        <v>260.39999999999998</v>
      </c>
      <c r="N87" s="2"/>
      <c r="V87" s="49"/>
    </row>
    <row r="88" spans="1:22" ht="21" thickBot="1">
      <c r="A88" s="250"/>
      <c r="B88" s="121" t="s">
        <v>337</v>
      </c>
      <c r="C88" s="121" t="s">
        <v>339</v>
      </c>
      <c r="D88" s="121" t="s">
        <v>23</v>
      </c>
      <c r="E88" s="249" t="s">
        <v>341</v>
      </c>
      <c r="F88" s="249"/>
      <c r="G88" s="257"/>
      <c r="H88" s="258"/>
      <c r="I88" s="259"/>
      <c r="J88" s="61"/>
      <c r="K88" s="60"/>
      <c r="L88" s="59"/>
      <c r="M88" s="190"/>
      <c r="N88" s="2"/>
      <c r="V88" s="49"/>
    </row>
    <row r="89" spans="1:22" ht="21" thickBot="1">
      <c r="A89" s="251"/>
      <c r="B89" s="57" t="s">
        <v>850</v>
      </c>
      <c r="C89" s="57" t="s">
        <v>764</v>
      </c>
      <c r="D89" s="56">
        <v>45357</v>
      </c>
      <c r="E89" s="55" t="s">
        <v>4</v>
      </c>
      <c r="F89" s="54" t="s">
        <v>763</v>
      </c>
      <c r="G89" s="260"/>
      <c r="H89" s="261"/>
      <c r="I89" s="262"/>
      <c r="J89" s="53"/>
      <c r="K89" s="52"/>
      <c r="L89" s="52"/>
      <c r="M89" s="191"/>
      <c r="N89" s="2"/>
      <c r="V89" s="49"/>
    </row>
    <row r="90" spans="1:22" ht="24" customHeight="1" thickBot="1">
      <c r="A90" s="250">
        <f>A86+1</f>
        <v>20</v>
      </c>
      <c r="B90" s="120" t="s">
        <v>336</v>
      </c>
      <c r="C90" s="120" t="s">
        <v>338</v>
      </c>
      <c r="D90" s="120" t="s">
        <v>24</v>
      </c>
      <c r="E90" s="252" t="s">
        <v>340</v>
      </c>
      <c r="F90" s="252"/>
      <c r="G90" s="252" t="s">
        <v>332</v>
      </c>
      <c r="H90" s="253"/>
      <c r="I90" s="126"/>
      <c r="J90" s="70"/>
      <c r="K90" s="70"/>
      <c r="L90" s="70"/>
      <c r="M90" s="188"/>
      <c r="N90" s="2"/>
      <c r="V90" s="49"/>
    </row>
    <row r="91" spans="1:22" ht="41.4" thickBot="1">
      <c r="A91" s="250"/>
      <c r="B91" s="76" t="s">
        <v>767</v>
      </c>
      <c r="C91" s="68" t="s">
        <v>766</v>
      </c>
      <c r="D91" s="67">
        <v>45356</v>
      </c>
      <c r="E91" s="66"/>
      <c r="F91" s="65" t="s">
        <v>765</v>
      </c>
      <c r="G91" s="254" t="s">
        <v>764</v>
      </c>
      <c r="H91" s="255"/>
      <c r="I91" s="256"/>
      <c r="J91" s="205" t="s">
        <v>5</v>
      </c>
      <c r="K91" s="63"/>
      <c r="L91" s="60" t="s">
        <v>3</v>
      </c>
      <c r="M91" s="189">
        <v>260.39999999999998</v>
      </c>
      <c r="N91" s="2"/>
      <c r="V91" s="50"/>
    </row>
    <row r="92" spans="1:22" ht="21" thickBot="1">
      <c r="A92" s="250"/>
      <c r="B92" s="121" t="s">
        <v>337</v>
      </c>
      <c r="C92" s="121" t="s">
        <v>339</v>
      </c>
      <c r="D92" s="121" t="s">
        <v>23</v>
      </c>
      <c r="E92" s="249" t="s">
        <v>341</v>
      </c>
      <c r="F92" s="249"/>
      <c r="G92" s="257"/>
      <c r="H92" s="258"/>
      <c r="I92" s="259"/>
      <c r="J92" s="61"/>
      <c r="K92" s="60"/>
      <c r="L92" s="59"/>
      <c r="M92" s="190"/>
      <c r="N92" s="2"/>
      <c r="V92" s="49"/>
    </row>
    <row r="93" spans="1:22" ht="41.4" thickBot="1">
      <c r="A93" s="251"/>
      <c r="B93" s="57" t="s">
        <v>851</v>
      </c>
      <c r="C93" s="57" t="s">
        <v>764</v>
      </c>
      <c r="D93" s="56">
        <v>45357</v>
      </c>
      <c r="E93" s="55" t="s">
        <v>4</v>
      </c>
      <c r="F93" s="54" t="s">
        <v>763</v>
      </c>
      <c r="G93" s="260"/>
      <c r="H93" s="261"/>
      <c r="I93" s="262"/>
      <c r="J93" s="53"/>
      <c r="K93" s="52"/>
      <c r="L93" s="52"/>
      <c r="M93" s="191"/>
      <c r="N93" s="2"/>
      <c r="V93" s="49"/>
    </row>
    <row r="94" spans="1:22" ht="23.25" customHeight="1" thickTop="1">
      <c r="A94" s="267">
        <v>21</v>
      </c>
      <c r="B94" s="122" t="s">
        <v>336</v>
      </c>
      <c r="C94" s="122" t="s">
        <v>338</v>
      </c>
      <c r="D94" s="122" t="s">
        <v>24</v>
      </c>
      <c r="E94" s="248" t="s">
        <v>340</v>
      </c>
      <c r="F94" s="248"/>
      <c r="G94" s="272" t="s">
        <v>332</v>
      </c>
      <c r="H94" s="273"/>
      <c r="I94" s="274"/>
      <c r="J94" s="92" t="s">
        <v>2</v>
      </c>
      <c r="K94" s="91"/>
      <c r="L94" s="91"/>
      <c r="M94" s="192"/>
      <c r="N94" s="2"/>
      <c r="V94" s="47"/>
    </row>
    <row r="95" spans="1:22" ht="28.95" customHeight="1">
      <c r="A95" s="270"/>
      <c r="B95" s="88" t="s">
        <v>518</v>
      </c>
      <c r="C95" s="177" t="s">
        <v>516</v>
      </c>
      <c r="D95" s="89">
        <v>45222</v>
      </c>
      <c r="E95" s="88"/>
      <c r="F95" s="88" t="s">
        <v>439</v>
      </c>
      <c r="G95" s="245" t="s">
        <v>891</v>
      </c>
      <c r="H95" s="246"/>
      <c r="I95" s="247"/>
      <c r="J95" s="87" t="s">
        <v>517</v>
      </c>
      <c r="K95" s="87"/>
      <c r="L95" s="87" t="s">
        <v>3</v>
      </c>
      <c r="M95" s="193">
        <v>5829.65</v>
      </c>
      <c r="N95" s="2"/>
      <c r="V95" s="48"/>
    </row>
    <row r="96" spans="1:22" ht="20.399999999999999">
      <c r="A96" s="270"/>
      <c r="B96" s="121" t="s">
        <v>337</v>
      </c>
      <c r="C96" s="121" t="s">
        <v>339</v>
      </c>
      <c r="D96" s="121" t="s">
        <v>23</v>
      </c>
      <c r="E96" s="249" t="s">
        <v>341</v>
      </c>
      <c r="F96" s="249"/>
      <c r="G96" s="257"/>
      <c r="H96" s="258"/>
      <c r="I96" s="259"/>
      <c r="J96" s="85" t="s">
        <v>6</v>
      </c>
      <c r="K96" s="84"/>
      <c r="L96" s="84" t="s">
        <v>3</v>
      </c>
      <c r="M96" s="194">
        <v>472.05</v>
      </c>
      <c r="N96" s="2"/>
      <c r="V96" s="49"/>
    </row>
    <row r="97" spans="1:22" ht="31.2" thickBot="1">
      <c r="A97" s="271"/>
      <c r="B97" s="96" t="s">
        <v>852</v>
      </c>
      <c r="C97" s="96" t="s">
        <v>912</v>
      </c>
      <c r="D97" s="97">
        <v>45225</v>
      </c>
      <c r="E97" s="95"/>
      <c r="F97" s="94" t="s">
        <v>515</v>
      </c>
      <c r="G97" s="275"/>
      <c r="H97" s="276"/>
      <c r="I97" s="277"/>
      <c r="J97" s="85" t="s">
        <v>514</v>
      </c>
      <c r="K97" s="84" t="s">
        <v>3</v>
      </c>
      <c r="L97" s="84"/>
      <c r="M97" s="194">
        <v>1075.5899999999999</v>
      </c>
      <c r="N97" s="2"/>
      <c r="V97" s="49"/>
    </row>
    <row r="98" spans="1:22" ht="21.6" thickTop="1" thickBot="1">
      <c r="A98" s="267">
        <f>A94+1</f>
        <v>22</v>
      </c>
      <c r="B98" s="122" t="s">
        <v>336</v>
      </c>
      <c r="C98" s="122" t="s">
        <v>338</v>
      </c>
      <c r="D98" s="122" t="s">
        <v>24</v>
      </c>
      <c r="E98" s="248" t="s">
        <v>340</v>
      </c>
      <c r="F98" s="248"/>
      <c r="G98" s="248" t="s">
        <v>332</v>
      </c>
      <c r="H98" s="266"/>
      <c r="I98" s="93"/>
      <c r="J98" s="92" t="s">
        <v>2</v>
      </c>
      <c r="K98" s="91"/>
      <c r="L98" s="91"/>
      <c r="M98" s="192"/>
      <c r="N98" s="2"/>
      <c r="V98" s="49"/>
    </row>
    <row r="99" spans="1:22" ht="25.5" customHeight="1" thickBot="1">
      <c r="A99" s="268"/>
      <c r="B99" s="176" t="s">
        <v>513</v>
      </c>
      <c r="C99" s="88" t="s">
        <v>512</v>
      </c>
      <c r="D99" s="89">
        <v>45337</v>
      </c>
      <c r="E99" s="88"/>
      <c r="F99" s="88" t="s">
        <v>511</v>
      </c>
      <c r="G99" s="245" t="s">
        <v>510</v>
      </c>
      <c r="H99" s="246"/>
      <c r="I99" s="247"/>
      <c r="J99" s="87" t="s">
        <v>6</v>
      </c>
      <c r="K99" s="87"/>
      <c r="L99" s="87" t="s">
        <v>3</v>
      </c>
      <c r="M99" s="193">
        <v>501.33</v>
      </c>
      <c r="N99" s="2"/>
      <c r="V99" s="49"/>
    </row>
    <row r="100" spans="1:22" ht="21" thickBot="1">
      <c r="A100" s="268"/>
      <c r="B100" s="121" t="s">
        <v>337</v>
      </c>
      <c r="C100" s="121" t="s">
        <v>339</v>
      </c>
      <c r="D100" s="121" t="s">
        <v>23</v>
      </c>
      <c r="E100" s="249" t="s">
        <v>341</v>
      </c>
      <c r="F100" s="249"/>
      <c r="G100" s="257"/>
      <c r="H100" s="258"/>
      <c r="I100" s="259"/>
      <c r="J100" s="85"/>
      <c r="K100" s="84"/>
      <c r="L100" s="84"/>
      <c r="M100" s="194"/>
      <c r="N100" s="2"/>
      <c r="V100" s="49"/>
    </row>
    <row r="101" spans="1:22" ht="21" thickBot="1">
      <c r="A101" s="269"/>
      <c r="B101" s="96" t="s">
        <v>853</v>
      </c>
      <c r="C101" s="96" t="s">
        <v>510</v>
      </c>
      <c r="D101" s="82">
        <v>45338</v>
      </c>
      <c r="E101" s="95" t="s">
        <v>4</v>
      </c>
      <c r="F101" s="94" t="s">
        <v>509</v>
      </c>
      <c r="G101" s="263"/>
      <c r="H101" s="264"/>
      <c r="I101" s="265"/>
      <c r="J101" s="85" t="s">
        <v>0</v>
      </c>
      <c r="K101" s="84"/>
      <c r="L101" s="84"/>
      <c r="M101" s="194"/>
      <c r="N101" s="2"/>
      <c r="V101" s="49"/>
    </row>
    <row r="102" spans="1:22" ht="21.6" thickTop="1" thickBot="1">
      <c r="A102" s="267">
        <f>A98+1</f>
        <v>23</v>
      </c>
      <c r="B102" s="122" t="s">
        <v>336</v>
      </c>
      <c r="C102" s="122" t="s">
        <v>338</v>
      </c>
      <c r="D102" s="122" t="s">
        <v>24</v>
      </c>
      <c r="E102" s="248" t="s">
        <v>340</v>
      </c>
      <c r="F102" s="248"/>
      <c r="G102" s="248" t="s">
        <v>332</v>
      </c>
      <c r="H102" s="266"/>
      <c r="I102" s="93"/>
      <c r="J102" s="92" t="s">
        <v>2</v>
      </c>
      <c r="K102" s="91"/>
      <c r="L102" s="91"/>
      <c r="M102" s="192"/>
      <c r="N102" s="2"/>
      <c r="V102" s="49"/>
    </row>
    <row r="103" spans="1:22" ht="31.2" thickBot="1">
      <c r="A103" s="268"/>
      <c r="B103" s="88" t="s">
        <v>386</v>
      </c>
      <c r="C103" s="88" t="s">
        <v>508</v>
      </c>
      <c r="D103" s="89">
        <v>45217</v>
      </c>
      <c r="E103" s="88"/>
      <c r="F103" s="88" t="s">
        <v>507</v>
      </c>
      <c r="G103" s="245" t="s">
        <v>506</v>
      </c>
      <c r="H103" s="246"/>
      <c r="I103" s="247"/>
      <c r="J103" s="87" t="s">
        <v>411</v>
      </c>
      <c r="K103" s="87"/>
      <c r="L103" s="87" t="s">
        <v>3</v>
      </c>
      <c r="M103" s="193">
        <v>117.6</v>
      </c>
      <c r="N103" s="2"/>
      <c r="V103" s="49"/>
    </row>
    <row r="104" spans="1:22" ht="21" thickBot="1">
      <c r="A104" s="268"/>
      <c r="B104" s="121" t="s">
        <v>337</v>
      </c>
      <c r="C104" s="121" t="s">
        <v>339</v>
      </c>
      <c r="D104" s="121" t="s">
        <v>23</v>
      </c>
      <c r="E104" s="249" t="s">
        <v>341</v>
      </c>
      <c r="F104" s="249"/>
      <c r="G104" s="257"/>
      <c r="H104" s="258"/>
      <c r="I104" s="259"/>
      <c r="J104" s="85" t="s">
        <v>1</v>
      </c>
      <c r="K104" s="84"/>
      <c r="L104" s="84"/>
      <c r="M104" s="194"/>
      <c r="N104" s="2"/>
      <c r="V104" s="49"/>
    </row>
    <row r="105" spans="1:22" ht="21" thickBot="1">
      <c r="A105" s="269"/>
      <c r="B105" s="96" t="s">
        <v>854</v>
      </c>
      <c r="C105" s="96" t="s">
        <v>505</v>
      </c>
      <c r="D105" s="97">
        <v>45219</v>
      </c>
      <c r="E105" s="95" t="s">
        <v>4</v>
      </c>
      <c r="F105" s="94" t="s">
        <v>504</v>
      </c>
      <c r="G105" s="263"/>
      <c r="H105" s="264"/>
      <c r="I105" s="265"/>
      <c r="J105" s="85" t="s">
        <v>0</v>
      </c>
      <c r="K105" s="84"/>
      <c r="L105" s="84"/>
      <c r="M105" s="194"/>
      <c r="N105" s="2"/>
      <c r="V105" s="49"/>
    </row>
    <row r="106" spans="1:22" ht="21.6" thickTop="1" thickBot="1">
      <c r="A106" s="267">
        <f>A102+1</f>
        <v>24</v>
      </c>
      <c r="B106" s="122" t="s">
        <v>336</v>
      </c>
      <c r="C106" s="122" t="s">
        <v>338</v>
      </c>
      <c r="D106" s="122" t="s">
        <v>24</v>
      </c>
      <c r="E106" s="248" t="s">
        <v>340</v>
      </c>
      <c r="F106" s="248"/>
      <c r="G106" s="248" t="s">
        <v>332</v>
      </c>
      <c r="H106" s="266"/>
      <c r="I106" s="93"/>
      <c r="J106" s="92" t="s">
        <v>2</v>
      </c>
      <c r="K106" s="91"/>
      <c r="L106" s="91"/>
      <c r="M106" s="192"/>
      <c r="N106" s="2"/>
      <c r="V106" s="49"/>
    </row>
    <row r="107" spans="1:22" ht="21" thickBot="1">
      <c r="A107" s="268"/>
      <c r="B107" s="88" t="s">
        <v>386</v>
      </c>
      <c r="C107" s="88" t="s">
        <v>503</v>
      </c>
      <c r="D107" s="89">
        <v>45239</v>
      </c>
      <c r="E107" s="88"/>
      <c r="F107" s="88" t="s">
        <v>385</v>
      </c>
      <c r="G107" s="245" t="s">
        <v>502</v>
      </c>
      <c r="H107" s="246"/>
      <c r="I107" s="247"/>
      <c r="J107" s="87" t="s">
        <v>411</v>
      </c>
      <c r="K107" s="87"/>
      <c r="L107" s="87" t="s">
        <v>3</v>
      </c>
      <c r="M107" s="193">
        <v>1048.6400000000001</v>
      </c>
      <c r="N107" s="2"/>
      <c r="V107" s="49"/>
    </row>
    <row r="108" spans="1:22" ht="21" thickBot="1">
      <c r="A108" s="268"/>
      <c r="B108" s="121" t="s">
        <v>337</v>
      </c>
      <c r="C108" s="121" t="s">
        <v>339</v>
      </c>
      <c r="D108" s="121" t="s">
        <v>23</v>
      </c>
      <c r="E108" s="249" t="s">
        <v>341</v>
      </c>
      <c r="F108" s="249"/>
      <c r="G108" s="257"/>
      <c r="H108" s="258"/>
      <c r="I108" s="259"/>
      <c r="J108" s="85" t="s">
        <v>501</v>
      </c>
      <c r="K108" s="84"/>
      <c r="L108" s="84" t="s">
        <v>365</v>
      </c>
      <c r="M108" s="194">
        <v>405</v>
      </c>
      <c r="N108" s="2"/>
      <c r="V108" s="49"/>
    </row>
    <row r="109" spans="1:22" ht="21" thickBot="1">
      <c r="A109" s="269"/>
      <c r="B109" s="96" t="s">
        <v>854</v>
      </c>
      <c r="C109" s="96" t="s">
        <v>892</v>
      </c>
      <c r="D109" s="97">
        <v>45242</v>
      </c>
      <c r="E109" s="95" t="s">
        <v>4</v>
      </c>
      <c r="F109" s="94" t="s">
        <v>499</v>
      </c>
      <c r="G109" s="263"/>
      <c r="H109" s="264"/>
      <c r="I109" s="265"/>
      <c r="J109" s="85" t="s">
        <v>0</v>
      </c>
      <c r="K109" s="84"/>
      <c r="L109" s="84"/>
      <c r="M109" s="194"/>
      <c r="N109" s="2"/>
      <c r="V109" s="49"/>
    </row>
    <row r="110" spans="1:22" ht="21.6" thickTop="1" thickBot="1">
      <c r="A110" s="267">
        <f>A106+1</f>
        <v>25</v>
      </c>
      <c r="B110" s="122" t="s">
        <v>336</v>
      </c>
      <c r="C110" s="122" t="s">
        <v>338</v>
      </c>
      <c r="D110" s="122" t="s">
        <v>24</v>
      </c>
      <c r="E110" s="248" t="s">
        <v>340</v>
      </c>
      <c r="F110" s="248"/>
      <c r="G110" s="248" t="s">
        <v>332</v>
      </c>
      <c r="H110" s="266"/>
      <c r="I110" s="93"/>
      <c r="J110" s="92" t="s">
        <v>2</v>
      </c>
      <c r="K110" s="91"/>
      <c r="L110" s="91"/>
      <c r="M110" s="192"/>
      <c r="N110" s="2"/>
      <c r="V110" s="49"/>
    </row>
    <row r="111" spans="1:22" ht="31.2" thickBot="1">
      <c r="A111" s="268"/>
      <c r="B111" s="88" t="s">
        <v>386</v>
      </c>
      <c r="C111" s="88" t="s">
        <v>498</v>
      </c>
      <c r="D111" s="89">
        <v>45582</v>
      </c>
      <c r="E111" s="88"/>
      <c r="F111" s="88" t="s">
        <v>497</v>
      </c>
      <c r="G111" s="245" t="s">
        <v>496</v>
      </c>
      <c r="H111" s="246"/>
      <c r="I111" s="247"/>
      <c r="J111" s="87" t="s">
        <v>411</v>
      </c>
      <c r="K111" s="87"/>
      <c r="L111" s="87" t="s">
        <v>3</v>
      </c>
      <c r="M111" s="193">
        <v>421.2</v>
      </c>
      <c r="N111" s="2"/>
      <c r="V111" s="49"/>
    </row>
    <row r="112" spans="1:22" ht="21" thickBot="1">
      <c r="A112" s="268"/>
      <c r="B112" s="121" t="s">
        <v>337</v>
      </c>
      <c r="C112" s="121" t="s">
        <v>339</v>
      </c>
      <c r="D112" s="121" t="s">
        <v>23</v>
      </c>
      <c r="E112" s="249" t="s">
        <v>341</v>
      </c>
      <c r="F112" s="249"/>
      <c r="G112" s="257"/>
      <c r="H112" s="258"/>
      <c r="I112" s="259"/>
      <c r="J112" s="85" t="s">
        <v>5</v>
      </c>
      <c r="K112" s="84"/>
      <c r="L112" s="84" t="s">
        <v>3</v>
      </c>
      <c r="M112" s="194">
        <v>26</v>
      </c>
      <c r="N112" s="2"/>
      <c r="V112" s="49"/>
    </row>
    <row r="113" spans="1:22" ht="21" thickBot="1">
      <c r="A113" s="269"/>
      <c r="B113" s="96" t="s">
        <v>854</v>
      </c>
      <c r="C113" s="96" t="s">
        <v>496</v>
      </c>
      <c r="D113" s="97">
        <v>45311</v>
      </c>
      <c r="E113" s="95" t="s">
        <v>4</v>
      </c>
      <c r="F113" s="94" t="s">
        <v>495</v>
      </c>
      <c r="G113" s="263"/>
      <c r="H113" s="264"/>
      <c r="I113" s="265"/>
      <c r="J113" s="85" t="s">
        <v>0</v>
      </c>
      <c r="K113" s="84"/>
      <c r="L113" s="84"/>
      <c r="M113" s="194"/>
      <c r="N113" s="2"/>
      <c r="V113" s="49"/>
    </row>
    <row r="114" spans="1:22" ht="21.6" thickTop="1" thickBot="1">
      <c r="A114" s="267">
        <f>A110+1</f>
        <v>26</v>
      </c>
      <c r="B114" s="122" t="s">
        <v>336</v>
      </c>
      <c r="C114" s="122" t="s">
        <v>338</v>
      </c>
      <c r="D114" s="122" t="s">
        <v>24</v>
      </c>
      <c r="E114" s="248" t="s">
        <v>340</v>
      </c>
      <c r="F114" s="248"/>
      <c r="G114" s="248" t="s">
        <v>332</v>
      </c>
      <c r="H114" s="266"/>
      <c r="I114" s="93"/>
      <c r="J114" s="92" t="s">
        <v>2</v>
      </c>
      <c r="K114" s="91"/>
      <c r="L114" s="91"/>
      <c r="M114" s="192"/>
      <c r="N114" s="2"/>
      <c r="V114" s="49"/>
    </row>
    <row r="115" spans="1:22" ht="51.6" thickBot="1">
      <c r="A115" s="268"/>
      <c r="B115" s="88" t="s">
        <v>386</v>
      </c>
      <c r="C115" s="88" t="s">
        <v>494</v>
      </c>
      <c r="D115" s="89">
        <v>45342</v>
      </c>
      <c r="E115" s="88"/>
      <c r="F115" s="88" t="s">
        <v>493</v>
      </c>
      <c r="G115" s="245" t="s">
        <v>492</v>
      </c>
      <c r="H115" s="246"/>
      <c r="I115" s="247"/>
      <c r="J115" s="87" t="s">
        <v>411</v>
      </c>
      <c r="K115" s="87"/>
      <c r="L115" s="87" t="s">
        <v>3</v>
      </c>
      <c r="M115" s="193">
        <v>116.71</v>
      </c>
      <c r="N115" s="2"/>
      <c r="V115" s="49"/>
    </row>
    <row r="116" spans="1:22" ht="21" thickBot="1">
      <c r="A116" s="268"/>
      <c r="B116" s="121" t="s">
        <v>337</v>
      </c>
      <c r="C116" s="121" t="s">
        <v>339</v>
      </c>
      <c r="D116" s="121" t="s">
        <v>23</v>
      </c>
      <c r="E116" s="249" t="s">
        <v>341</v>
      </c>
      <c r="F116" s="249"/>
      <c r="G116" s="257"/>
      <c r="H116" s="258"/>
      <c r="I116" s="259"/>
      <c r="J116" s="85" t="s">
        <v>1</v>
      </c>
      <c r="K116" s="84"/>
      <c r="L116" s="84"/>
      <c r="M116" s="194"/>
      <c r="N116" s="2"/>
      <c r="V116" s="49"/>
    </row>
    <row r="117" spans="1:22" ht="31.2" thickBot="1">
      <c r="A117" s="269"/>
      <c r="B117" s="96" t="s">
        <v>854</v>
      </c>
      <c r="C117" s="96" t="s">
        <v>491</v>
      </c>
      <c r="D117" s="97">
        <v>45344</v>
      </c>
      <c r="E117" s="95" t="s">
        <v>4</v>
      </c>
      <c r="F117" s="94" t="s">
        <v>490</v>
      </c>
      <c r="G117" s="263"/>
      <c r="H117" s="264"/>
      <c r="I117" s="265"/>
      <c r="J117" s="85" t="s">
        <v>0</v>
      </c>
      <c r="K117" s="84"/>
      <c r="L117" s="84"/>
      <c r="M117" s="194"/>
      <c r="N117" s="2"/>
      <c r="V117" s="49"/>
    </row>
    <row r="118" spans="1:22" ht="21.6" thickTop="1" thickBot="1">
      <c r="A118" s="267">
        <f>A114+1</f>
        <v>27</v>
      </c>
      <c r="B118" s="122" t="s">
        <v>336</v>
      </c>
      <c r="C118" s="122" t="s">
        <v>338</v>
      </c>
      <c r="D118" s="122" t="s">
        <v>24</v>
      </c>
      <c r="E118" s="248" t="s">
        <v>340</v>
      </c>
      <c r="F118" s="248"/>
      <c r="G118" s="248" t="s">
        <v>332</v>
      </c>
      <c r="H118" s="266"/>
      <c r="I118" s="93"/>
      <c r="J118" s="92" t="s">
        <v>2</v>
      </c>
      <c r="K118" s="91"/>
      <c r="L118" s="91"/>
      <c r="M118" s="192"/>
      <c r="N118" s="2"/>
      <c r="V118" s="49"/>
    </row>
    <row r="119" spans="1:22" ht="21" thickBot="1">
      <c r="A119" s="268"/>
      <c r="B119" s="88" t="s">
        <v>489</v>
      </c>
      <c r="C119" s="88" t="s">
        <v>488</v>
      </c>
      <c r="D119" s="89">
        <v>45371</v>
      </c>
      <c r="E119" s="88"/>
      <c r="F119" s="88" t="s">
        <v>487</v>
      </c>
      <c r="G119" s="245" t="s">
        <v>486</v>
      </c>
      <c r="H119" s="246"/>
      <c r="I119" s="247"/>
      <c r="J119" s="87" t="s">
        <v>6</v>
      </c>
      <c r="K119" s="87" t="s">
        <v>3</v>
      </c>
      <c r="L119" s="87"/>
      <c r="M119" s="193">
        <v>230</v>
      </c>
      <c r="N119" s="2"/>
      <c r="V119" s="49"/>
    </row>
    <row r="120" spans="1:22" ht="21" thickBot="1">
      <c r="A120" s="268"/>
      <c r="B120" s="121" t="s">
        <v>337</v>
      </c>
      <c r="C120" s="121" t="s">
        <v>339</v>
      </c>
      <c r="D120" s="121" t="s">
        <v>23</v>
      </c>
      <c r="E120" s="249" t="s">
        <v>341</v>
      </c>
      <c r="F120" s="249"/>
      <c r="G120" s="257"/>
      <c r="H120" s="258"/>
      <c r="I120" s="259"/>
      <c r="J120" s="85" t="s">
        <v>18</v>
      </c>
      <c r="K120" s="84" t="s">
        <v>3</v>
      </c>
      <c r="L120" s="84"/>
      <c r="M120" s="194">
        <v>790.2</v>
      </c>
      <c r="N120" s="2"/>
      <c r="V120" s="49"/>
    </row>
    <row r="121" spans="1:22" ht="21" thickBot="1">
      <c r="A121" s="269"/>
      <c r="B121" s="96" t="s">
        <v>855</v>
      </c>
      <c r="C121" s="96" t="s">
        <v>486</v>
      </c>
      <c r="D121" s="97">
        <v>45373</v>
      </c>
      <c r="E121" s="95"/>
      <c r="F121" s="94" t="s">
        <v>485</v>
      </c>
      <c r="G121" s="263"/>
      <c r="H121" s="264"/>
      <c r="I121" s="265"/>
      <c r="J121" s="85" t="s">
        <v>0</v>
      </c>
      <c r="K121" s="84"/>
      <c r="L121" s="84"/>
      <c r="M121" s="194"/>
      <c r="N121" s="2"/>
      <c r="V121" s="49"/>
    </row>
    <row r="122" spans="1:22" ht="21.6" thickTop="1" thickBot="1">
      <c r="A122" s="267">
        <f>A118+1</f>
        <v>28</v>
      </c>
      <c r="B122" s="122" t="s">
        <v>336</v>
      </c>
      <c r="C122" s="122" t="s">
        <v>338</v>
      </c>
      <c r="D122" s="122" t="s">
        <v>24</v>
      </c>
      <c r="E122" s="248" t="s">
        <v>340</v>
      </c>
      <c r="F122" s="248"/>
      <c r="G122" s="248" t="s">
        <v>332</v>
      </c>
      <c r="H122" s="266"/>
      <c r="I122" s="93"/>
      <c r="J122" s="92" t="s">
        <v>2</v>
      </c>
      <c r="K122" s="91"/>
      <c r="L122" s="91"/>
      <c r="M122" s="192"/>
      <c r="N122" s="2"/>
      <c r="V122" s="49"/>
    </row>
    <row r="123" spans="1:22" ht="31.2" thickBot="1">
      <c r="A123" s="268"/>
      <c r="B123" s="88" t="s">
        <v>484</v>
      </c>
      <c r="C123" s="88" t="s">
        <v>481</v>
      </c>
      <c r="D123" s="89">
        <v>45355</v>
      </c>
      <c r="E123" s="88"/>
      <c r="F123" s="88" t="s">
        <v>483</v>
      </c>
      <c r="G123" s="245" t="s">
        <v>482</v>
      </c>
      <c r="H123" s="246"/>
      <c r="I123" s="247"/>
      <c r="J123" s="87" t="s">
        <v>6</v>
      </c>
      <c r="K123" s="87"/>
      <c r="L123" s="87" t="s">
        <v>3</v>
      </c>
      <c r="M123" s="193">
        <v>189</v>
      </c>
      <c r="N123" s="2"/>
      <c r="V123" s="49"/>
    </row>
    <row r="124" spans="1:22" ht="21" thickBot="1">
      <c r="A124" s="268"/>
      <c r="B124" s="121" t="s">
        <v>337</v>
      </c>
      <c r="C124" s="121" t="s">
        <v>339</v>
      </c>
      <c r="D124" s="121" t="s">
        <v>23</v>
      </c>
      <c r="E124" s="249" t="s">
        <v>341</v>
      </c>
      <c r="F124" s="249"/>
      <c r="G124" s="257"/>
      <c r="H124" s="258"/>
      <c r="I124" s="259"/>
      <c r="J124" s="85" t="s">
        <v>1</v>
      </c>
      <c r="K124" s="84"/>
      <c r="L124" s="84"/>
      <c r="M124" s="194"/>
      <c r="N124" s="2"/>
      <c r="V124" s="49"/>
    </row>
    <row r="125" spans="1:22" ht="31.2" thickBot="1">
      <c r="A125" s="269"/>
      <c r="B125" s="96" t="s">
        <v>856</v>
      </c>
      <c r="C125" s="96" t="s">
        <v>481</v>
      </c>
      <c r="D125" s="97">
        <v>45356</v>
      </c>
      <c r="E125" s="95" t="s">
        <v>4</v>
      </c>
      <c r="F125" s="94" t="s">
        <v>480</v>
      </c>
      <c r="G125" s="263"/>
      <c r="H125" s="264"/>
      <c r="I125" s="265"/>
      <c r="J125" s="85" t="s">
        <v>0</v>
      </c>
      <c r="K125" s="84"/>
      <c r="L125" s="84"/>
      <c r="M125" s="194"/>
      <c r="N125" s="2"/>
      <c r="V125" s="49"/>
    </row>
    <row r="126" spans="1:22" ht="21.6" thickTop="1" thickBot="1">
      <c r="A126" s="267">
        <f>A122+1</f>
        <v>29</v>
      </c>
      <c r="B126" s="122" t="s">
        <v>336</v>
      </c>
      <c r="C126" s="122" t="s">
        <v>338</v>
      </c>
      <c r="D126" s="122" t="s">
        <v>24</v>
      </c>
      <c r="E126" s="248" t="s">
        <v>340</v>
      </c>
      <c r="F126" s="248"/>
      <c r="G126" s="248" t="s">
        <v>332</v>
      </c>
      <c r="H126" s="266"/>
      <c r="I126" s="93"/>
      <c r="J126" s="92" t="s">
        <v>2</v>
      </c>
      <c r="K126" s="91"/>
      <c r="L126" s="91"/>
      <c r="M126" s="192"/>
      <c r="N126" s="2"/>
      <c r="V126" s="49"/>
    </row>
    <row r="127" spans="1:22" ht="41.4" thickBot="1">
      <c r="A127" s="268"/>
      <c r="B127" s="88" t="s">
        <v>479</v>
      </c>
      <c r="C127" s="88" t="s">
        <v>477</v>
      </c>
      <c r="D127" s="89">
        <v>45364</v>
      </c>
      <c r="E127" s="88"/>
      <c r="F127" s="88" t="s">
        <v>476</v>
      </c>
      <c r="G127" s="245" t="s">
        <v>475</v>
      </c>
      <c r="H127" s="246"/>
      <c r="I127" s="247"/>
      <c r="J127" s="87" t="s">
        <v>463</v>
      </c>
      <c r="K127" s="87"/>
      <c r="L127" s="87" t="s">
        <v>3</v>
      </c>
      <c r="M127" s="193">
        <v>275</v>
      </c>
      <c r="N127" s="2"/>
      <c r="V127" s="49"/>
    </row>
    <row r="128" spans="1:22" ht="21" thickBot="1">
      <c r="A128" s="268"/>
      <c r="B128" s="121" t="s">
        <v>337</v>
      </c>
      <c r="C128" s="121" t="s">
        <v>339</v>
      </c>
      <c r="D128" s="121" t="s">
        <v>23</v>
      </c>
      <c r="E128" s="249" t="s">
        <v>341</v>
      </c>
      <c r="F128" s="249"/>
      <c r="G128" s="257"/>
      <c r="H128" s="258"/>
      <c r="I128" s="259"/>
      <c r="J128" s="85" t="s">
        <v>6</v>
      </c>
      <c r="K128" s="84" t="s">
        <v>3</v>
      </c>
      <c r="L128" s="84"/>
      <c r="M128" s="194">
        <v>98</v>
      </c>
      <c r="N128" s="2"/>
      <c r="V128" s="49"/>
    </row>
    <row r="129" spans="1:22" ht="21" thickBot="1">
      <c r="A129" s="269"/>
      <c r="B129" s="96" t="s">
        <v>857</v>
      </c>
      <c r="C129" s="96" t="s">
        <v>475</v>
      </c>
      <c r="D129" s="97">
        <v>45366</v>
      </c>
      <c r="E129" s="95"/>
      <c r="F129" s="94" t="s">
        <v>474</v>
      </c>
      <c r="G129" s="263"/>
      <c r="H129" s="264"/>
      <c r="I129" s="265"/>
      <c r="J129" s="85" t="s">
        <v>0</v>
      </c>
      <c r="K129" s="84"/>
      <c r="L129" s="84"/>
      <c r="M129" s="194"/>
      <c r="N129" s="2"/>
      <c r="V129" s="49"/>
    </row>
    <row r="130" spans="1:22" ht="21.6" thickTop="1" thickBot="1">
      <c r="A130" s="267">
        <f>A126+1</f>
        <v>30</v>
      </c>
      <c r="B130" s="122" t="s">
        <v>336</v>
      </c>
      <c r="C130" s="122" t="s">
        <v>338</v>
      </c>
      <c r="D130" s="122" t="s">
        <v>24</v>
      </c>
      <c r="E130" s="248" t="s">
        <v>340</v>
      </c>
      <c r="F130" s="248"/>
      <c r="G130" s="248" t="s">
        <v>332</v>
      </c>
      <c r="H130" s="266"/>
      <c r="I130" s="93"/>
      <c r="J130" s="92" t="s">
        <v>2</v>
      </c>
      <c r="K130" s="91"/>
      <c r="L130" s="91"/>
      <c r="M130" s="192"/>
      <c r="N130" s="2"/>
      <c r="V130" s="49"/>
    </row>
    <row r="131" spans="1:22" ht="41.4" thickBot="1">
      <c r="A131" s="268"/>
      <c r="B131" s="88" t="s">
        <v>478</v>
      </c>
      <c r="C131" s="88" t="s">
        <v>477</v>
      </c>
      <c r="D131" s="89">
        <v>45364</v>
      </c>
      <c r="E131" s="88"/>
      <c r="F131" s="88" t="s">
        <v>476</v>
      </c>
      <c r="G131" s="245" t="s">
        <v>475</v>
      </c>
      <c r="H131" s="246"/>
      <c r="I131" s="247"/>
      <c r="J131" s="87" t="s">
        <v>463</v>
      </c>
      <c r="K131" s="87"/>
      <c r="L131" s="87" t="s">
        <v>3</v>
      </c>
      <c r="M131" s="193">
        <v>275</v>
      </c>
      <c r="N131" s="2"/>
      <c r="P131" s="1"/>
      <c r="V131" s="49"/>
    </row>
    <row r="132" spans="1:22" ht="21" thickBot="1">
      <c r="A132" s="268"/>
      <c r="B132" s="121" t="s">
        <v>337</v>
      </c>
      <c r="C132" s="121" t="s">
        <v>339</v>
      </c>
      <c r="D132" s="121" t="s">
        <v>23</v>
      </c>
      <c r="E132" s="249" t="s">
        <v>341</v>
      </c>
      <c r="F132" s="249"/>
      <c r="G132" s="257"/>
      <c r="H132" s="258"/>
      <c r="I132" s="259"/>
      <c r="J132" s="85" t="s">
        <v>6</v>
      </c>
      <c r="K132" s="84" t="s">
        <v>3</v>
      </c>
      <c r="L132" s="84"/>
      <c r="M132" s="194">
        <v>98</v>
      </c>
      <c r="N132" s="2"/>
      <c r="V132" s="49"/>
    </row>
    <row r="133" spans="1:22" s="1" customFormat="1" ht="21" thickBot="1">
      <c r="A133" s="269"/>
      <c r="B133" s="96" t="s">
        <v>858</v>
      </c>
      <c r="C133" s="96" t="s">
        <v>475</v>
      </c>
      <c r="D133" s="97">
        <v>45366</v>
      </c>
      <c r="E133" s="95" t="s">
        <v>4</v>
      </c>
      <c r="F133" s="94" t="s">
        <v>474</v>
      </c>
      <c r="G133" s="263"/>
      <c r="H133" s="264"/>
      <c r="I133" s="265"/>
      <c r="J133" s="85" t="s">
        <v>0</v>
      </c>
      <c r="K133" s="84"/>
      <c r="L133" s="84"/>
      <c r="M133" s="194"/>
      <c r="N133" s="3"/>
      <c r="P133"/>
      <c r="Q133"/>
      <c r="V133" s="49"/>
    </row>
    <row r="134" spans="1:22" ht="21.6" thickTop="1" thickBot="1">
      <c r="A134" s="267">
        <f>A130+1</f>
        <v>31</v>
      </c>
      <c r="B134" s="122" t="s">
        <v>336</v>
      </c>
      <c r="C134" s="122" t="s">
        <v>338</v>
      </c>
      <c r="D134" s="122" t="s">
        <v>24</v>
      </c>
      <c r="E134" s="248" t="s">
        <v>340</v>
      </c>
      <c r="F134" s="248"/>
      <c r="G134" s="248" t="s">
        <v>332</v>
      </c>
      <c r="H134" s="266"/>
      <c r="I134" s="93"/>
      <c r="J134" s="92" t="s">
        <v>2</v>
      </c>
      <c r="K134" s="91"/>
      <c r="L134" s="91"/>
      <c r="M134" s="192"/>
      <c r="N134" s="2"/>
      <c r="V134" s="49"/>
    </row>
    <row r="135" spans="1:22" ht="21" thickBot="1">
      <c r="A135" s="268"/>
      <c r="B135" s="208" t="s">
        <v>473</v>
      </c>
      <c r="C135" s="88" t="s">
        <v>472</v>
      </c>
      <c r="D135" s="89">
        <v>45428</v>
      </c>
      <c r="E135" s="88"/>
      <c r="F135" s="88" t="s">
        <v>471</v>
      </c>
      <c r="G135" s="245" t="s">
        <v>470</v>
      </c>
      <c r="H135" s="246"/>
      <c r="I135" s="247"/>
      <c r="J135" s="87" t="s">
        <v>6</v>
      </c>
      <c r="K135" s="87"/>
      <c r="L135" s="87" t="s">
        <v>3</v>
      </c>
      <c r="M135" s="193">
        <v>356</v>
      </c>
      <c r="N135" s="2"/>
      <c r="V135" s="49"/>
    </row>
    <row r="136" spans="1:22" ht="21" thickBot="1">
      <c r="A136" s="268"/>
      <c r="B136" s="121" t="s">
        <v>337</v>
      </c>
      <c r="C136" s="121" t="s">
        <v>339</v>
      </c>
      <c r="D136" s="121" t="s">
        <v>23</v>
      </c>
      <c r="E136" s="249" t="s">
        <v>341</v>
      </c>
      <c r="F136" s="249"/>
      <c r="G136" s="257"/>
      <c r="H136" s="258"/>
      <c r="I136" s="259"/>
      <c r="J136" s="85" t="s">
        <v>469</v>
      </c>
      <c r="K136" s="84" t="s">
        <v>3</v>
      </c>
      <c r="L136" s="84"/>
      <c r="M136" s="194">
        <v>238.42</v>
      </c>
      <c r="N136" s="2"/>
      <c r="V136" s="49"/>
    </row>
    <row r="137" spans="1:22" ht="21" thickBot="1">
      <c r="A137" s="269"/>
      <c r="B137" s="96" t="s">
        <v>859</v>
      </c>
      <c r="C137" s="96" t="s">
        <v>257</v>
      </c>
      <c r="D137" s="97">
        <v>45428</v>
      </c>
      <c r="E137" s="95" t="s">
        <v>4</v>
      </c>
      <c r="F137" s="94" t="s">
        <v>468</v>
      </c>
      <c r="G137" s="263"/>
      <c r="H137" s="264"/>
      <c r="I137" s="265"/>
      <c r="J137" s="85" t="s">
        <v>0</v>
      </c>
      <c r="K137" s="84"/>
      <c r="L137" s="84"/>
      <c r="M137" s="194"/>
      <c r="N137" s="2"/>
      <c r="V137" s="49"/>
    </row>
    <row r="138" spans="1:22" ht="21.6" thickTop="1" thickBot="1">
      <c r="A138" s="267">
        <f>A134+1</f>
        <v>32</v>
      </c>
      <c r="B138" s="122" t="s">
        <v>336</v>
      </c>
      <c r="C138" s="122" t="s">
        <v>338</v>
      </c>
      <c r="D138" s="122" t="s">
        <v>24</v>
      </c>
      <c r="E138" s="248" t="s">
        <v>340</v>
      </c>
      <c r="F138" s="248"/>
      <c r="G138" s="248" t="s">
        <v>332</v>
      </c>
      <c r="H138" s="266"/>
      <c r="I138" s="93"/>
      <c r="J138" s="92" t="s">
        <v>2</v>
      </c>
      <c r="K138" s="91"/>
      <c r="L138" s="91"/>
      <c r="M138" s="192"/>
      <c r="N138" s="2"/>
      <c r="V138" s="49"/>
    </row>
    <row r="139" spans="1:22" ht="31.2" thickBot="1">
      <c r="A139" s="268"/>
      <c r="B139" s="208" t="s">
        <v>467</v>
      </c>
      <c r="C139" s="88" t="s">
        <v>466</v>
      </c>
      <c r="D139" s="89">
        <v>45440</v>
      </c>
      <c r="E139" s="88"/>
      <c r="F139" s="88" t="s">
        <v>465</v>
      </c>
      <c r="G139" s="245" t="s">
        <v>893</v>
      </c>
      <c r="H139" s="246"/>
      <c r="I139" s="247"/>
      <c r="J139" s="87" t="s">
        <v>463</v>
      </c>
      <c r="K139" s="87"/>
      <c r="L139" s="87" t="s">
        <v>3</v>
      </c>
      <c r="M139" s="193">
        <v>1099</v>
      </c>
      <c r="N139" s="2"/>
      <c r="V139" s="49"/>
    </row>
    <row r="140" spans="1:22" ht="21" thickBot="1">
      <c r="A140" s="268"/>
      <c r="B140" s="121" t="s">
        <v>337</v>
      </c>
      <c r="C140" s="121" t="s">
        <v>339</v>
      </c>
      <c r="D140" s="121" t="s">
        <v>23</v>
      </c>
      <c r="E140" s="249" t="s">
        <v>341</v>
      </c>
      <c r="F140" s="249"/>
      <c r="G140" s="257"/>
      <c r="H140" s="258"/>
      <c r="I140" s="259"/>
      <c r="J140" s="85" t="s">
        <v>1</v>
      </c>
      <c r="K140" s="84"/>
      <c r="L140" s="84"/>
      <c r="M140" s="194"/>
      <c r="N140" s="2"/>
      <c r="V140" s="49"/>
    </row>
    <row r="141" spans="1:22" ht="21" thickBot="1">
      <c r="A141" s="269"/>
      <c r="B141" s="96" t="s">
        <v>860</v>
      </c>
      <c r="C141" s="96" t="s">
        <v>462</v>
      </c>
      <c r="D141" s="97">
        <v>45443</v>
      </c>
      <c r="E141" s="95" t="s">
        <v>4</v>
      </c>
      <c r="F141" s="94" t="s">
        <v>461</v>
      </c>
      <c r="G141" s="263"/>
      <c r="H141" s="264"/>
      <c r="I141" s="265"/>
      <c r="J141" s="85" t="s">
        <v>0</v>
      </c>
      <c r="K141" s="84"/>
      <c r="L141" s="84"/>
      <c r="M141" s="194"/>
      <c r="N141" s="2"/>
      <c r="V141" s="49"/>
    </row>
    <row r="142" spans="1:22" ht="23.25" customHeight="1" thickTop="1" thickBot="1">
      <c r="A142" s="250">
        <v>33</v>
      </c>
      <c r="B142" s="120" t="s">
        <v>336</v>
      </c>
      <c r="C142" s="120" t="s">
        <v>338</v>
      </c>
      <c r="D142" s="120" t="s">
        <v>24</v>
      </c>
      <c r="E142" s="252" t="s">
        <v>340</v>
      </c>
      <c r="F142" s="252"/>
      <c r="G142" s="252" t="s">
        <v>332</v>
      </c>
      <c r="H142" s="253"/>
      <c r="I142" s="126"/>
      <c r="J142" s="70" t="s">
        <v>2</v>
      </c>
      <c r="K142" s="70"/>
      <c r="L142" s="70"/>
      <c r="M142" s="188"/>
      <c r="N142" s="2"/>
      <c r="V142" s="47"/>
    </row>
    <row r="143" spans="1:22" ht="31.2" thickBot="1">
      <c r="A143" s="250"/>
      <c r="B143" s="68" t="s">
        <v>832</v>
      </c>
      <c r="C143" s="68" t="s">
        <v>831</v>
      </c>
      <c r="D143" s="67">
        <v>45236</v>
      </c>
      <c r="E143" s="66"/>
      <c r="F143" s="65" t="s">
        <v>830</v>
      </c>
      <c r="G143" s="254" t="s">
        <v>829</v>
      </c>
      <c r="H143" s="255"/>
      <c r="I143" s="256"/>
      <c r="J143" s="64" t="s">
        <v>6</v>
      </c>
      <c r="K143" s="63"/>
      <c r="L143" s="60"/>
      <c r="M143" s="189"/>
      <c r="N143" s="2"/>
      <c r="V143" s="48"/>
    </row>
    <row r="144" spans="1:22" ht="21" thickBot="1">
      <c r="A144" s="250"/>
      <c r="B144" s="121" t="s">
        <v>337</v>
      </c>
      <c r="C144" s="121" t="s">
        <v>339</v>
      </c>
      <c r="D144" s="121" t="s">
        <v>23</v>
      </c>
      <c r="E144" s="249" t="s">
        <v>341</v>
      </c>
      <c r="F144" s="249"/>
      <c r="G144" s="257"/>
      <c r="H144" s="258"/>
      <c r="I144" s="259"/>
      <c r="J144" s="61" t="s">
        <v>18</v>
      </c>
      <c r="K144" s="60"/>
      <c r="L144" s="59" t="s">
        <v>365</v>
      </c>
      <c r="M144" s="190">
        <v>1080</v>
      </c>
      <c r="N144" s="2"/>
      <c r="V144" s="49"/>
    </row>
    <row r="145" spans="1:22" ht="13.8" thickBot="1">
      <c r="A145" s="251"/>
      <c r="B145" s="57" t="s">
        <v>861</v>
      </c>
      <c r="C145" s="57" t="s">
        <v>828</v>
      </c>
      <c r="D145" s="56">
        <v>45240</v>
      </c>
      <c r="E145" s="55" t="s">
        <v>4</v>
      </c>
      <c r="F145" s="54" t="s">
        <v>827</v>
      </c>
      <c r="G145" s="260"/>
      <c r="H145" s="261"/>
      <c r="I145" s="262"/>
      <c r="J145" s="53"/>
      <c r="K145" s="52"/>
      <c r="L145" s="52"/>
      <c r="M145" s="191"/>
      <c r="N145" s="2"/>
      <c r="V145" s="49"/>
    </row>
    <row r="146" spans="1:22" ht="23.25" customHeight="1" thickBot="1">
      <c r="A146" s="250">
        <v>34</v>
      </c>
      <c r="B146" s="120" t="s">
        <v>336</v>
      </c>
      <c r="C146" s="120" t="s">
        <v>338</v>
      </c>
      <c r="D146" s="120" t="s">
        <v>24</v>
      </c>
      <c r="E146" s="252" t="s">
        <v>340</v>
      </c>
      <c r="F146" s="252"/>
      <c r="G146" s="252" t="s">
        <v>332</v>
      </c>
      <c r="H146" s="253"/>
      <c r="I146" s="126"/>
      <c r="J146" s="70" t="s">
        <v>2</v>
      </c>
      <c r="K146" s="70"/>
      <c r="L146" s="70"/>
      <c r="M146" s="188"/>
      <c r="N146" s="2"/>
      <c r="V146" s="47"/>
    </row>
    <row r="147" spans="1:22" ht="31.5" customHeight="1" thickBot="1">
      <c r="A147" s="250"/>
      <c r="B147" s="68" t="s">
        <v>560</v>
      </c>
      <c r="C147" s="110" t="s">
        <v>559</v>
      </c>
      <c r="D147" s="67">
        <v>45223</v>
      </c>
      <c r="E147" s="66"/>
      <c r="F147" s="65" t="s">
        <v>558</v>
      </c>
      <c r="G147" s="254" t="s">
        <v>557</v>
      </c>
      <c r="H147" s="255"/>
      <c r="I147" s="256"/>
      <c r="J147" s="64" t="s">
        <v>6</v>
      </c>
      <c r="K147" s="63"/>
      <c r="L147" s="60" t="s">
        <v>3</v>
      </c>
      <c r="M147" s="189">
        <v>944.24</v>
      </c>
      <c r="N147" s="2"/>
      <c r="V147" s="48"/>
    </row>
    <row r="148" spans="1:22" ht="21" thickBot="1">
      <c r="A148" s="250"/>
      <c r="B148" s="121" t="s">
        <v>337</v>
      </c>
      <c r="C148" s="121" t="s">
        <v>339</v>
      </c>
      <c r="D148" s="121" t="s">
        <v>23</v>
      </c>
      <c r="E148" s="249" t="s">
        <v>341</v>
      </c>
      <c r="F148" s="249"/>
      <c r="G148" s="257"/>
      <c r="H148" s="258"/>
      <c r="I148" s="259"/>
      <c r="J148" s="61" t="s">
        <v>18</v>
      </c>
      <c r="K148" s="60"/>
      <c r="L148" s="59" t="s">
        <v>3</v>
      </c>
      <c r="M148" s="190">
        <v>1258</v>
      </c>
      <c r="N148" s="2"/>
      <c r="V148" s="49"/>
    </row>
    <row r="149" spans="1:22" ht="31.2" thickBot="1">
      <c r="A149" s="251"/>
      <c r="B149" s="57" t="s">
        <v>862</v>
      </c>
      <c r="C149" s="57" t="s">
        <v>557</v>
      </c>
      <c r="D149" s="56">
        <v>45223</v>
      </c>
      <c r="E149" s="55" t="s">
        <v>4</v>
      </c>
      <c r="F149" s="54" t="s">
        <v>556</v>
      </c>
      <c r="G149" s="260"/>
      <c r="H149" s="261"/>
      <c r="I149" s="262"/>
      <c r="J149" s="53" t="s">
        <v>5</v>
      </c>
      <c r="K149" s="52"/>
      <c r="L149" s="52" t="s">
        <v>3</v>
      </c>
      <c r="M149" s="191">
        <v>101.56</v>
      </c>
      <c r="N149" s="2"/>
      <c r="V149" s="49"/>
    </row>
    <row r="150" spans="1:22" ht="24" customHeight="1" thickBot="1">
      <c r="A150" s="250">
        <f>A146+1</f>
        <v>35</v>
      </c>
      <c r="B150" s="120" t="s">
        <v>336</v>
      </c>
      <c r="C150" s="120" t="s">
        <v>338</v>
      </c>
      <c r="D150" s="120" t="s">
        <v>24</v>
      </c>
      <c r="E150" s="252" t="s">
        <v>340</v>
      </c>
      <c r="F150" s="252"/>
      <c r="G150" s="252" t="s">
        <v>332</v>
      </c>
      <c r="H150" s="253"/>
      <c r="I150" s="126"/>
      <c r="J150" s="70"/>
      <c r="K150" s="70"/>
      <c r="L150" s="70"/>
      <c r="M150" s="188"/>
      <c r="N150" s="2"/>
      <c r="V150" s="49"/>
    </row>
    <row r="151" spans="1:22" ht="20.55" customHeight="1" thickBot="1">
      <c r="A151" s="250"/>
      <c r="B151" s="68" t="s">
        <v>555</v>
      </c>
      <c r="C151" s="68" t="s">
        <v>554</v>
      </c>
      <c r="D151" s="67">
        <v>45233</v>
      </c>
      <c r="E151" s="66"/>
      <c r="F151" s="65" t="s">
        <v>553</v>
      </c>
      <c r="G151" s="254" t="s">
        <v>552</v>
      </c>
      <c r="H151" s="255"/>
      <c r="I151" s="256"/>
      <c r="J151" s="64" t="s">
        <v>6</v>
      </c>
      <c r="K151" s="63"/>
      <c r="L151" s="60" t="s">
        <v>3</v>
      </c>
      <c r="M151" s="189">
        <v>350</v>
      </c>
      <c r="N151" s="2"/>
      <c r="V151" s="49"/>
    </row>
    <row r="152" spans="1:22" ht="21" thickBot="1">
      <c r="A152" s="250"/>
      <c r="B152" s="121" t="s">
        <v>337</v>
      </c>
      <c r="C152" s="121" t="s">
        <v>339</v>
      </c>
      <c r="D152" s="121" t="s">
        <v>23</v>
      </c>
      <c r="E152" s="249" t="s">
        <v>341</v>
      </c>
      <c r="F152" s="249"/>
      <c r="G152" s="257"/>
      <c r="H152" s="258"/>
      <c r="I152" s="259"/>
      <c r="J152" s="61" t="s">
        <v>18</v>
      </c>
      <c r="K152" s="60"/>
      <c r="L152" s="59" t="s">
        <v>3</v>
      </c>
      <c r="M152" s="190">
        <v>300</v>
      </c>
      <c r="N152" s="2"/>
      <c r="V152" s="49"/>
    </row>
    <row r="153" spans="1:22" ht="21" thickBot="1">
      <c r="A153" s="251"/>
      <c r="B153" s="57" t="s">
        <v>863</v>
      </c>
      <c r="C153" s="57" t="s">
        <v>552</v>
      </c>
      <c r="D153" s="56">
        <v>45233</v>
      </c>
      <c r="E153" s="55" t="s">
        <v>4</v>
      </c>
      <c r="F153" s="54" t="s">
        <v>551</v>
      </c>
      <c r="G153" s="260"/>
      <c r="H153" s="261"/>
      <c r="I153" s="262"/>
      <c r="J153" s="53" t="s">
        <v>5</v>
      </c>
      <c r="K153" s="52"/>
      <c r="L153" s="52" t="s">
        <v>3</v>
      </c>
      <c r="M153" s="191">
        <v>30</v>
      </c>
      <c r="N153" s="2"/>
      <c r="V153" s="49"/>
    </row>
    <row r="154" spans="1:22" ht="22.95" customHeight="1" thickBot="1">
      <c r="A154" s="250">
        <f>A150+1</f>
        <v>36</v>
      </c>
      <c r="B154" s="120" t="s">
        <v>336</v>
      </c>
      <c r="C154" s="120" t="s">
        <v>338</v>
      </c>
      <c r="D154" s="120" t="s">
        <v>24</v>
      </c>
      <c r="E154" s="252" t="s">
        <v>340</v>
      </c>
      <c r="F154" s="252"/>
      <c r="G154" s="252" t="s">
        <v>332</v>
      </c>
      <c r="H154" s="253"/>
      <c r="I154" s="126"/>
      <c r="J154" s="70"/>
      <c r="K154" s="70"/>
      <c r="L154" s="70"/>
      <c r="M154" s="188"/>
      <c r="N154" s="2"/>
      <c r="V154" s="49"/>
    </row>
    <row r="155" spans="1:22" ht="30.45" customHeight="1" thickBot="1">
      <c r="A155" s="250"/>
      <c r="B155" s="68" t="s">
        <v>550</v>
      </c>
      <c r="C155" s="68" t="s">
        <v>895</v>
      </c>
      <c r="D155" s="67">
        <v>45244</v>
      </c>
      <c r="E155" s="66"/>
      <c r="F155" s="65" t="s">
        <v>548</v>
      </c>
      <c r="G155" s="254" t="s">
        <v>894</v>
      </c>
      <c r="H155" s="255"/>
      <c r="I155" s="256"/>
      <c r="J155" s="64" t="s">
        <v>536</v>
      </c>
      <c r="K155" s="63"/>
      <c r="L155" s="60" t="s">
        <v>3</v>
      </c>
      <c r="M155" s="189">
        <v>2695</v>
      </c>
      <c r="N155" s="2"/>
      <c r="V155" s="49"/>
    </row>
    <row r="156" spans="1:22" ht="21" thickBot="1">
      <c r="A156" s="250"/>
      <c r="B156" s="121" t="s">
        <v>337</v>
      </c>
      <c r="C156" s="121" t="s">
        <v>339</v>
      </c>
      <c r="D156" s="121" t="s">
        <v>23</v>
      </c>
      <c r="E156" s="249" t="s">
        <v>341</v>
      </c>
      <c r="F156" s="249"/>
      <c r="G156" s="257"/>
      <c r="H156" s="258"/>
      <c r="I156" s="259"/>
      <c r="J156" s="61"/>
      <c r="K156" s="60"/>
      <c r="L156" s="59"/>
      <c r="M156" s="190"/>
      <c r="N156" s="2"/>
      <c r="V156" s="49"/>
    </row>
    <row r="157" spans="1:22" ht="21" thickBot="1">
      <c r="A157" s="251"/>
      <c r="B157" s="57" t="s">
        <v>864</v>
      </c>
      <c r="C157" s="57" t="s">
        <v>547</v>
      </c>
      <c r="D157" s="56">
        <v>45245</v>
      </c>
      <c r="E157" s="55" t="s">
        <v>4</v>
      </c>
      <c r="F157" s="54" t="s">
        <v>546</v>
      </c>
      <c r="G157" s="260"/>
      <c r="H157" s="261"/>
      <c r="I157" s="262"/>
      <c r="J157" s="53"/>
      <c r="K157" s="52"/>
      <c r="L157" s="52"/>
      <c r="M157" s="191"/>
      <c r="N157" s="2"/>
      <c r="V157" s="49"/>
    </row>
    <row r="158" spans="1:22" ht="24" customHeight="1" thickBot="1">
      <c r="A158" s="250">
        <f>A154+1</f>
        <v>37</v>
      </c>
      <c r="B158" s="120" t="s">
        <v>336</v>
      </c>
      <c r="C158" s="120" t="s">
        <v>338</v>
      </c>
      <c r="D158" s="120" t="s">
        <v>24</v>
      </c>
      <c r="E158" s="252" t="s">
        <v>340</v>
      </c>
      <c r="F158" s="252"/>
      <c r="G158" s="252" t="s">
        <v>332</v>
      </c>
      <c r="H158" s="253"/>
      <c r="I158" s="126"/>
      <c r="J158" s="70"/>
      <c r="K158" s="70"/>
      <c r="L158" s="70"/>
      <c r="M158" s="188"/>
      <c r="N158" s="2"/>
      <c r="V158" s="49"/>
    </row>
    <row r="159" spans="1:22" ht="21" thickBot="1">
      <c r="A159" s="250"/>
      <c r="B159" s="68" t="s">
        <v>545</v>
      </c>
      <c r="C159" s="68" t="s">
        <v>544</v>
      </c>
      <c r="D159" s="67">
        <v>45244</v>
      </c>
      <c r="E159" s="66"/>
      <c r="F159" s="65" t="s">
        <v>543</v>
      </c>
      <c r="G159" s="254" t="s">
        <v>541</v>
      </c>
      <c r="H159" s="255"/>
      <c r="I159" s="256"/>
      <c r="J159" s="64" t="s">
        <v>542</v>
      </c>
      <c r="K159" s="63"/>
      <c r="L159" s="60" t="s">
        <v>3</v>
      </c>
      <c r="M159" s="189">
        <v>595</v>
      </c>
      <c r="N159" s="2"/>
      <c r="V159" s="49"/>
    </row>
    <row r="160" spans="1:22" ht="21" thickBot="1">
      <c r="A160" s="250"/>
      <c r="B160" s="121" t="s">
        <v>337</v>
      </c>
      <c r="C160" s="121" t="s">
        <v>339</v>
      </c>
      <c r="D160" s="121" t="s">
        <v>23</v>
      </c>
      <c r="E160" s="249" t="s">
        <v>341</v>
      </c>
      <c r="F160" s="249"/>
      <c r="G160" s="257"/>
      <c r="H160" s="258"/>
      <c r="I160" s="259"/>
      <c r="J160" s="61"/>
      <c r="K160" s="60"/>
      <c r="L160" s="59"/>
      <c r="M160" s="190"/>
      <c r="N160" s="2"/>
      <c r="V160" s="49"/>
    </row>
    <row r="161" spans="1:22" ht="21" thickBot="1">
      <c r="A161" s="251"/>
      <c r="B161" s="57" t="s">
        <v>865</v>
      </c>
      <c r="C161" s="57" t="s">
        <v>541</v>
      </c>
      <c r="D161" s="56">
        <v>45246</v>
      </c>
      <c r="E161" s="55" t="s">
        <v>4</v>
      </c>
      <c r="F161" s="54" t="s">
        <v>540</v>
      </c>
      <c r="G161" s="260"/>
      <c r="H161" s="261"/>
      <c r="I161" s="262"/>
      <c r="J161" s="53"/>
      <c r="K161" s="52"/>
      <c r="L161" s="52"/>
      <c r="M161" s="191"/>
      <c r="N161" s="2"/>
      <c r="V161" s="49"/>
    </row>
    <row r="162" spans="1:22" ht="24" customHeight="1" thickBot="1">
      <c r="A162" s="250">
        <f>A158+1</f>
        <v>38</v>
      </c>
      <c r="B162" s="120" t="s">
        <v>336</v>
      </c>
      <c r="C162" s="120" t="s">
        <v>338</v>
      </c>
      <c r="D162" s="120" t="s">
        <v>24</v>
      </c>
      <c r="E162" s="252" t="s">
        <v>340</v>
      </c>
      <c r="F162" s="252"/>
      <c r="G162" s="252" t="s">
        <v>332</v>
      </c>
      <c r="H162" s="253"/>
      <c r="I162" s="126"/>
      <c r="J162" s="70"/>
      <c r="K162" s="70"/>
      <c r="L162" s="70"/>
      <c r="M162" s="188"/>
      <c r="N162" s="2"/>
      <c r="V162" s="49"/>
    </row>
    <row r="163" spans="1:22" ht="20.55" customHeight="1" thickBot="1">
      <c r="A163" s="250"/>
      <c r="B163" s="68" t="s">
        <v>539</v>
      </c>
      <c r="C163" s="68" t="s">
        <v>538</v>
      </c>
      <c r="D163" s="67">
        <v>45266</v>
      </c>
      <c r="E163" s="66"/>
      <c r="F163" s="65" t="s">
        <v>537</v>
      </c>
      <c r="G163" s="254" t="s">
        <v>535</v>
      </c>
      <c r="H163" s="255"/>
      <c r="I163" s="256"/>
      <c r="J163" s="64" t="s">
        <v>536</v>
      </c>
      <c r="K163" s="63"/>
      <c r="L163" s="60" t="s">
        <v>3</v>
      </c>
      <c r="M163" s="189">
        <v>1599</v>
      </c>
      <c r="N163" s="2"/>
      <c r="V163" s="49"/>
    </row>
    <row r="164" spans="1:22" ht="21" thickBot="1">
      <c r="A164" s="250"/>
      <c r="B164" s="121" t="s">
        <v>337</v>
      </c>
      <c r="C164" s="121" t="s">
        <v>339</v>
      </c>
      <c r="D164" s="121" t="s">
        <v>23</v>
      </c>
      <c r="E164" s="249" t="s">
        <v>341</v>
      </c>
      <c r="F164" s="249"/>
      <c r="G164" s="257"/>
      <c r="H164" s="258"/>
      <c r="I164" s="259"/>
      <c r="J164" s="61"/>
      <c r="K164" s="60"/>
      <c r="L164" s="59"/>
      <c r="M164" s="190"/>
      <c r="N164" s="2"/>
      <c r="V164" s="49"/>
    </row>
    <row r="165" spans="1:22" ht="31.2" thickBot="1">
      <c r="A165" s="251"/>
      <c r="B165" s="57" t="s">
        <v>866</v>
      </c>
      <c r="C165" s="57" t="s">
        <v>535</v>
      </c>
      <c r="D165" s="56">
        <v>45267</v>
      </c>
      <c r="E165" s="55" t="s">
        <v>4</v>
      </c>
      <c r="F165" s="54" t="s">
        <v>534</v>
      </c>
      <c r="G165" s="260"/>
      <c r="H165" s="261"/>
      <c r="I165" s="262"/>
      <c r="J165" s="53"/>
      <c r="K165" s="52"/>
      <c r="L165" s="52"/>
      <c r="M165" s="191"/>
      <c r="N165" s="2"/>
      <c r="V165" s="49"/>
    </row>
    <row r="166" spans="1:22" ht="24" customHeight="1" thickBot="1">
      <c r="A166" s="250">
        <f>A162+1</f>
        <v>39</v>
      </c>
      <c r="B166" s="120" t="s">
        <v>336</v>
      </c>
      <c r="C166" s="120" t="s">
        <v>338</v>
      </c>
      <c r="D166" s="120" t="s">
        <v>24</v>
      </c>
      <c r="E166" s="252" t="s">
        <v>340</v>
      </c>
      <c r="F166" s="252"/>
      <c r="G166" s="252" t="s">
        <v>332</v>
      </c>
      <c r="H166" s="253"/>
      <c r="I166" s="126"/>
      <c r="J166" s="70"/>
      <c r="K166" s="70"/>
      <c r="L166" s="70"/>
      <c r="M166" s="188"/>
      <c r="N166" s="2"/>
      <c r="V166" s="49"/>
    </row>
    <row r="167" spans="1:22" ht="20.55" customHeight="1" thickBot="1">
      <c r="A167" s="250"/>
      <c r="B167" s="68" t="s">
        <v>533</v>
      </c>
      <c r="C167" s="68" t="s">
        <v>532</v>
      </c>
      <c r="D167" s="67">
        <v>45356</v>
      </c>
      <c r="E167" s="66"/>
      <c r="F167" s="65" t="s">
        <v>531</v>
      </c>
      <c r="G167" s="254" t="s">
        <v>530</v>
      </c>
      <c r="H167" s="255"/>
      <c r="I167" s="256"/>
      <c r="J167" s="64" t="s">
        <v>6</v>
      </c>
      <c r="K167" s="63"/>
      <c r="L167" s="60" t="s">
        <v>3</v>
      </c>
      <c r="M167" s="189">
        <v>600</v>
      </c>
      <c r="N167" s="2"/>
      <c r="V167" s="49"/>
    </row>
    <row r="168" spans="1:22" ht="21" thickBot="1">
      <c r="A168" s="250"/>
      <c r="B168" s="121" t="s">
        <v>337</v>
      </c>
      <c r="C168" s="121" t="s">
        <v>339</v>
      </c>
      <c r="D168" s="121" t="s">
        <v>23</v>
      </c>
      <c r="E168" s="249" t="s">
        <v>341</v>
      </c>
      <c r="F168" s="249"/>
      <c r="G168" s="257"/>
      <c r="H168" s="258"/>
      <c r="I168" s="259"/>
      <c r="J168" s="61" t="s">
        <v>18</v>
      </c>
      <c r="K168" s="60"/>
      <c r="L168" s="59" t="s">
        <v>3</v>
      </c>
      <c r="M168" s="190">
        <v>1600</v>
      </c>
      <c r="N168" s="2"/>
      <c r="V168" s="49"/>
    </row>
    <row r="169" spans="1:22" ht="21" thickBot="1">
      <c r="A169" s="251"/>
      <c r="B169" s="57" t="s">
        <v>867</v>
      </c>
      <c r="C169" s="57" t="s">
        <v>530</v>
      </c>
      <c r="D169" s="56">
        <v>45358</v>
      </c>
      <c r="E169" s="55" t="s">
        <v>4</v>
      </c>
      <c r="F169" s="54" t="s">
        <v>529</v>
      </c>
      <c r="G169" s="260"/>
      <c r="H169" s="261"/>
      <c r="I169" s="262"/>
      <c r="J169" s="53" t="s">
        <v>463</v>
      </c>
      <c r="K169" s="52"/>
      <c r="L169" s="52" t="s">
        <v>3</v>
      </c>
      <c r="M169" s="191">
        <v>350</v>
      </c>
      <c r="N169" s="2"/>
      <c r="V169" s="49"/>
    </row>
    <row r="170" spans="1:22" ht="22.5" customHeight="1" thickBot="1">
      <c r="A170" s="250">
        <f>A166+1</f>
        <v>40</v>
      </c>
      <c r="B170" s="68"/>
      <c r="C170" s="68"/>
      <c r="D170" s="67"/>
      <c r="E170" s="103"/>
      <c r="F170" s="65"/>
      <c r="G170" s="168"/>
      <c r="H170" s="167"/>
      <c r="I170" s="166"/>
      <c r="J170" s="165" t="s">
        <v>528</v>
      </c>
      <c r="K170" s="164"/>
      <c r="L170" s="164" t="s">
        <v>3</v>
      </c>
      <c r="M170" s="195">
        <v>200</v>
      </c>
      <c r="N170" s="2"/>
      <c r="V170" s="49"/>
    </row>
    <row r="171" spans="1:22" ht="13.8" hidden="1" thickBot="1">
      <c r="A171" s="250"/>
      <c r="B171" s="68"/>
      <c r="C171" s="68"/>
      <c r="D171" s="67"/>
      <c r="E171" s="66"/>
      <c r="F171" s="65"/>
      <c r="G171" s="254"/>
      <c r="H171" s="255"/>
      <c r="I171" s="256"/>
      <c r="J171" s="64"/>
      <c r="K171" s="63"/>
      <c r="L171" s="60"/>
      <c r="M171" s="189"/>
      <c r="N171" s="2"/>
      <c r="V171" s="49"/>
    </row>
    <row r="172" spans="1:22" ht="24" customHeight="1" thickBot="1">
      <c r="A172" s="250">
        <f>A170+1</f>
        <v>41</v>
      </c>
      <c r="B172" s="120" t="s">
        <v>336</v>
      </c>
      <c r="C172" s="120" t="s">
        <v>338</v>
      </c>
      <c r="D172" s="120" t="s">
        <v>24</v>
      </c>
      <c r="E172" s="252" t="s">
        <v>340</v>
      </c>
      <c r="F172" s="252"/>
      <c r="G172" s="252" t="s">
        <v>332</v>
      </c>
      <c r="H172" s="253"/>
      <c r="I172" s="126"/>
      <c r="J172" s="70"/>
      <c r="K172" s="70"/>
      <c r="L172" s="70"/>
      <c r="M172" s="188"/>
      <c r="N172" s="2"/>
      <c r="V172" s="49"/>
    </row>
    <row r="173" spans="1:22" ht="34.049999999999997" customHeight="1" thickBot="1">
      <c r="A173" s="250"/>
      <c r="B173" s="68" t="s">
        <v>527</v>
      </c>
      <c r="C173" s="68" t="s">
        <v>526</v>
      </c>
      <c r="D173" s="67">
        <v>45364</v>
      </c>
      <c r="E173" s="66"/>
      <c r="F173" s="65" t="s">
        <v>525</v>
      </c>
      <c r="G173" s="254" t="s">
        <v>524</v>
      </c>
      <c r="H173" s="255"/>
      <c r="I173" s="256"/>
      <c r="J173" s="64" t="s">
        <v>6</v>
      </c>
      <c r="K173" s="63"/>
      <c r="L173" s="60" t="s">
        <v>3</v>
      </c>
      <c r="M173" s="189">
        <v>350</v>
      </c>
      <c r="N173" s="2"/>
      <c r="V173" s="49"/>
    </row>
    <row r="174" spans="1:22" ht="21" thickBot="1">
      <c r="A174" s="250">
        <f>A170+1</f>
        <v>41</v>
      </c>
      <c r="B174" s="121" t="s">
        <v>337</v>
      </c>
      <c r="C174" s="121" t="s">
        <v>339</v>
      </c>
      <c r="D174" s="121" t="s">
        <v>23</v>
      </c>
      <c r="E174" s="249" t="s">
        <v>341</v>
      </c>
      <c r="F174" s="249"/>
      <c r="G174" s="257"/>
      <c r="H174" s="258"/>
      <c r="I174" s="259"/>
      <c r="J174" s="61" t="s">
        <v>18</v>
      </c>
      <c r="K174" s="60"/>
      <c r="L174" s="59" t="s">
        <v>3</v>
      </c>
      <c r="M174" s="190">
        <v>400</v>
      </c>
      <c r="N174" s="2"/>
      <c r="V174" s="49"/>
    </row>
    <row r="175" spans="1:22" ht="31.2" thickBot="1">
      <c r="A175" s="250"/>
      <c r="B175" s="57" t="s">
        <v>868</v>
      </c>
      <c r="C175" s="57" t="s">
        <v>524</v>
      </c>
      <c r="D175" s="56">
        <v>45304</v>
      </c>
      <c r="E175" s="55" t="s">
        <v>4</v>
      </c>
      <c r="F175" s="54" t="s">
        <v>523</v>
      </c>
      <c r="G175" s="260"/>
      <c r="H175" s="261"/>
      <c r="I175" s="262"/>
      <c r="J175" s="53" t="s">
        <v>5</v>
      </c>
      <c r="K175" s="52"/>
      <c r="L175" s="52" t="s">
        <v>3</v>
      </c>
      <c r="M175" s="191">
        <v>275</v>
      </c>
      <c r="N175" s="2"/>
      <c r="V175" s="49"/>
    </row>
    <row r="176" spans="1:22" ht="13.8" thickBot="1">
      <c r="A176" s="250"/>
      <c r="B176" s="68"/>
      <c r="C176" s="68"/>
      <c r="D176" s="67"/>
      <c r="E176" s="103"/>
      <c r="F176" s="65"/>
      <c r="G176" s="168"/>
      <c r="H176" s="167"/>
      <c r="I176" s="166"/>
      <c r="J176" s="165" t="s">
        <v>522</v>
      </c>
      <c r="K176" s="164"/>
      <c r="L176" s="164" t="s">
        <v>365</v>
      </c>
      <c r="M176" s="195">
        <v>150</v>
      </c>
      <c r="N176" s="2"/>
      <c r="V176" s="49"/>
    </row>
    <row r="177" spans="1:22" ht="13.8" thickBot="1">
      <c r="A177" s="251"/>
      <c r="B177" s="57"/>
      <c r="C177" s="57"/>
      <c r="D177" s="56"/>
      <c r="E177" s="55" t="s">
        <v>4</v>
      </c>
      <c r="F177" s="54"/>
      <c r="G177" s="260"/>
      <c r="H177" s="261"/>
      <c r="I177" s="262"/>
      <c r="J177" s="53"/>
      <c r="K177" s="52"/>
      <c r="L177" s="52"/>
      <c r="M177" s="191"/>
      <c r="N177" s="2"/>
      <c r="V177" s="49"/>
    </row>
    <row r="178" spans="1:22" ht="23.25" customHeight="1" thickBot="1">
      <c r="A178" s="250">
        <v>42</v>
      </c>
      <c r="B178" s="120" t="s">
        <v>336</v>
      </c>
      <c r="C178" s="120" t="s">
        <v>338</v>
      </c>
      <c r="D178" s="120" t="s">
        <v>24</v>
      </c>
      <c r="E178" s="252" t="s">
        <v>340</v>
      </c>
      <c r="F178" s="252"/>
      <c r="G178" s="252" t="s">
        <v>332</v>
      </c>
      <c r="H178" s="253"/>
      <c r="I178" s="126"/>
      <c r="J178" s="70" t="s">
        <v>2</v>
      </c>
      <c r="K178" s="70"/>
      <c r="L178" s="70"/>
      <c r="M178" s="188"/>
      <c r="N178" s="2"/>
      <c r="V178" s="47"/>
    </row>
    <row r="179" spans="1:22" ht="42.45" customHeight="1" thickBot="1">
      <c r="A179" s="250"/>
      <c r="B179" s="68" t="s">
        <v>589</v>
      </c>
      <c r="C179" s="68" t="s">
        <v>585</v>
      </c>
      <c r="D179" s="67">
        <v>45245</v>
      </c>
      <c r="E179" s="66"/>
      <c r="F179" s="65" t="s">
        <v>584</v>
      </c>
      <c r="G179" s="254" t="s">
        <v>896</v>
      </c>
      <c r="H179" s="255"/>
      <c r="I179" s="256"/>
      <c r="J179" s="64" t="s">
        <v>6</v>
      </c>
      <c r="K179" s="63"/>
      <c r="L179" s="60" t="s">
        <v>365</v>
      </c>
      <c r="M179" s="189">
        <v>284</v>
      </c>
      <c r="N179" s="2"/>
      <c r="V179" s="48"/>
    </row>
    <row r="180" spans="1:22" ht="21" thickBot="1">
      <c r="A180" s="250"/>
      <c r="B180" s="121" t="s">
        <v>337</v>
      </c>
      <c r="C180" s="121" t="s">
        <v>339</v>
      </c>
      <c r="D180" s="121" t="s">
        <v>23</v>
      </c>
      <c r="E180" s="249" t="s">
        <v>341</v>
      </c>
      <c r="F180" s="249"/>
      <c r="G180" s="257"/>
      <c r="H180" s="258"/>
      <c r="I180" s="259"/>
      <c r="J180" s="61" t="s">
        <v>392</v>
      </c>
      <c r="K180" s="60"/>
      <c r="L180" s="59" t="s">
        <v>365</v>
      </c>
      <c r="M180" s="190">
        <v>300</v>
      </c>
      <c r="N180" s="2"/>
      <c r="V180" s="49"/>
    </row>
    <row r="181" spans="1:22" ht="21" thickBot="1">
      <c r="A181" s="251"/>
      <c r="B181" s="57" t="s">
        <v>869</v>
      </c>
      <c r="C181" s="57" t="s">
        <v>897</v>
      </c>
      <c r="D181" s="56">
        <v>45247</v>
      </c>
      <c r="E181" s="55" t="s">
        <v>4</v>
      </c>
      <c r="F181" s="54" t="s">
        <v>581</v>
      </c>
      <c r="G181" s="260"/>
      <c r="H181" s="261"/>
      <c r="I181" s="262"/>
      <c r="J181" s="53" t="s">
        <v>5</v>
      </c>
      <c r="K181" s="52"/>
      <c r="L181" s="52" t="s">
        <v>365</v>
      </c>
      <c r="M181" s="191">
        <v>125</v>
      </c>
      <c r="N181" s="2"/>
      <c r="V181" s="49"/>
    </row>
    <row r="182" spans="1:22" ht="24" customHeight="1" thickBot="1">
      <c r="A182" s="250">
        <f>A178+1</f>
        <v>43</v>
      </c>
      <c r="B182" s="120" t="s">
        <v>336</v>
      </c>
      <c r="C182" s="120" t="s">
        <v>338</v>
      </c>
      <c r="D182" s="120" t="s">
        <v>24</v>
      </c>
      <c r="E182" s="252" t="s">
        <v>340</v>
      </c>
      <c r="F182" s="252"/>
      <c r="G182" s="252" t="s">
        <v>332</v>
      </c>
      <c r="H182" s="253"/>
      <c r="I182" s="126"/>
      <c r="J182" s="70"/>
      <c r="K182" s="70"/>
      <c r="L182" s="70"/>
      <c r="M182" s="188"/>
      <c r="N182" s="2"/>
      <c r="V182" s="49"/>
    </row>
    <row r="183" spans="1:22" ht="40.049999999999997" customHeight="1" thickBot="1">
      <c r="A183" s="250"/>
      <c r="B183" s="68" t="s">
        <v>588</v>
      </c>
      <c r="C183" s="68" t="s">
        <v>585</v>
      </c>
      <c r="D183" s="67">
        <v>45245</v>
      </c>
      <c r="E183" s="66"/>
      <c r="F183" s="65" t="s">
        <v>584</v>
      </c>
      <c r="G183" s="254" t="s">
        <v>896</v>
      </c>
      <c r="H183" s="255"/>
      <c r="I183" s="256"/>
      <c r="J183" s="64" t="s">
        <v>6</v>
      </c>
      <c r="K183" s="63"/>
      <c r="L183" s="60" t="s">
        <v>365</v>
      </c>
      <c r="M183" s="189">
        <v>284</v>
      </c>
      <c r="N183" s="2"/>
      <c r="V183" s="49"/>
    </row>
    <row r="184" spans="1:22" ht="21" thickBot="1">
      <c r="A184" s="250"/>
      <c r="B184" s="121" t="s">
        <v>337</v>
      </c>
      <c r="C184" s="121" t="s">
        <v>339</v>
      </c>
      <c r="D184" s="121" t="s">
        <v>23</v>
      </c>
      <c r="E184" s="249" t="s">
        <v>341</v>
      </c>
      <c r="F184" s="249"/>
      <c r="G184" s="257"/>
      <c r="H184" s="258"/>
      <c r="I184" s="259"/>
      <c r="J184" s="61" t="s">
        <v>392</v>
      </c>
      <c r="K184" s="60"/>
      <c r="L184" s="59" t="s">
        <v>365</v>
      </c>
      <c r="M184" s="190">
        <v>300</v>
      </c>
      <c r="N184" s="2"/>
      <c r="V184" s="49"/>
    </row>
    <row r="185" spans="1:22" ht="21" thickBot="1">
      <c r="A185" s="251"/>
      <c r="B185" s="57" t="s">
        <v>869</v>
      </c>
      <c r="C185" s="57" t="s">
        <v>897</v>
      </c>
      <c r="D185" s="56">
        <v>45247</v>
      </c>
      <c r="E185" s="55" t="s">
        <v>4</v>
      </c>
      <c r="F185" s="54" t="s">
        <v>581</v>
      </c>
      <c r="G185" s="260"/>
      <c r="H185" s="261"/>
      <c r="I185" s="262"/>
      <c r="J185" s="53" t="s">
        <v>5</v>
      </c>
      <c r="K185" s="52"/>
      <c r="L185" s="52" t="s">
        <v>365</v>
      </c>
      <c r="M185" s="191">
        <v>125</v>
      </c>
      <c r="N185" s="2"/>
      <c r="V185" s="49"/>
    </row>
    <row r="186" spans="1:22" ht="24" customHeight="1" thickBot="1">
      <c r="A186" s="250">
        <f>A182+1</f>
        <v>44</v>
      </c>
      <c r="B186" s="120" t="s">
        <v>336</v>
      </c>
      <c r="C186" s="120" t="s">
        <v>338</v>
      </c>
      <c r="D186" s="120" t="s">
        <v>24</v>
      </c>
      <c r="E186" s="252" t="s">
        <v>340</v>
      </c>
      <c r="F186" s="252"/>
      <c r="G186" s="252" t="s">
        <v>332</v>
      </c>
      <c r="H186" s="253"/>
      <c r="I186" s="126"/>
      <c r="J186" s="70"/>
      <c r="K186" s="70"/>
      <c r="L186" s="70"/>
      <c r="M186" s="188"/>
      <c r="N186" s="2"/>
      <c r="V186" s="49"/>
    </row>
    <row r="187" spans="1:22" ht="40.049999999999997" customHeight="1" thickBot="1">
      <c r="A187" s="250"/>
      <c r="B187" s="68" t="s">
        <v>587</v>
      </c>
      <c r="C187" s="68" t="s">
        <v>585</v>
      </c>
      <c r="D187" s="67">
        <v>45245</v>
      </c>
      <c r="E187" s="66"/>
      <c r="F187" s="65" t="s">
        <v>584</v>
      </c>
      <c r="G187" s="254" t="s">
        <v>896</v>
      </c>
      <c r="H187" s="255"/>
      <c r="I187" s="256"/>
      <c r="J187" s="64" t="s">
        <v>6</v>
      </c>
      <c r="K187" s="63"/>
      <c r="L187" s="60" t="s">
        <v>365</v>
      </c>
      <c r="M187" s="189">
        <v>284</v>
      </c>
      <c r="N187" s="2"/>
      <c r="V187" s="49"/>
    </row>
    <row r="188" spans="1:22" ht="21" thickBot="1">
      <c r="A188" s="250"/>
      <c r="B188" s="121" t="s">
        <v>337</v>
      </c>
      <c r="C188" s="121" t="s">
        <v>339</v>
      </c>
      <c r="D188" s="121" t="s">
        <v>23</v>
      </c>
      <c r="E188" s="249" t="s">
        <v>341</v>
      </c>
      <c r="F188" s="249"/>
      <c r="G188" s="257"/>
      <c r="H188" s="258"/>
      <c r="I188" s="259"/>
      <c r="J188" s="61" t="s">
        <v>392</v>
      </c>
      <c r="K188" s="60"/>
      <c r="L188" s="59" t="s">
        <v>365</v>
      </c>
      <c r="M188" s="190">
        <v>300</v>
      </c>
      <c r="N188" s="2"/>
      <c r="V188" s="49"/>
    </row>
    <row r="189" spans="1:22" ht="21" thickBot="1">
      <c r="A189" s="251"/>
      <c r="B189" s="57" t="s">
        <v>869</v>
      </c>
      <c r="C189" s="57" t="s">
        <v>897</v>
      </c>
      <c r="D189" s="56">
        <v>45247</v>
      </c>
      <c r="E189" s="55" t="s">
        <v>4</v>
      </c>
      <c r="F189" s="54" t="s">
        <v>581</v>
      </c>
      <c r="G189" s="260"/>
      <c r="H189" s="261"/>
      <c r="I189" s="262"/>
      <c r="J189" s="53" t="s">
        <v>5</v>
      </c>
      <c r="K189" s="52"/>
      <c r="L189" s="52" t="s">
        <v>365</v>
      </c>
      <c r="M189" s="191">
        <v>125</v>
      </c>
      <c r="N189" s="2"/>
      <c r="V189" s="49"/>
    </row>
    <row r="190" spans="1:22" ht="24" customHeight="1" thickBot="1">
      <c r="A190" s="250">
        <f>A186+1</f>
        <v>45</v>
      </c>
      <c r="B190" s="120" t="s">
        <v>336</v>
      </c>
      <c r="C190" s="120" t="s">
        <v>338</v>
      </c>
      <c r="D190" s="120" t="s">
        <v>24</v>
      </c>
      <c r="E190" s="252" t="s">
        <v>340</v>
      </c>
      <c r="F190" s="252"/>
      <c r="G190" s="252" t="s">
        <v>332</v>
      </c>
      <c r="H190" s="253"/>
      <c r="I190" s="126"/>
      <c r="J190" s="70"/>
      <c r="K190" s="70"/>
      <c r="L190" s="70"/>
      <c r="M190" s="188"/>
      <c r="N190" s="2"/>
      <c r="V190" s="49"/>
    </row>
    <row r="191" spans="1:22" ht="43.05" customHeight="1" thickBot="1">
      <c r="A191" s="250"/>
      <c r="B191" s="68" t="s">
        <v>586</v>
      </c>
      <c r="C191" s="68" t="s">
        <v>585</v>
      </c>
      <c r="D191" s="67">
        <v>45245</v>
      </c>
      <c r="E191" s="66"/>
      <c r="F191" s="65" t="s">
        <v>584</v>
      </c>
      <c r="G191" s="254" t="s">
        <v>896</v>
      </c>
      <c r="H191" s="255"/>
      <c r="I191" s="256"/>
      <c r="J191" s="64" t="s">
        <v>6</v>
      </c>
      <c r="K191" s="63"/>
      <c r="L191" s="60" t="s">
        <v>365</v>
      </c>
      <c r="M191" s="189">
        <v>284</v>
      </c>
      <c r="N191" s="2"/>
      <c r="V191" s="49"/>
    </row>
    <row r="192" spans="1:22" ht="21" thickBot="1">
      <c r="A192" s="250"/>
      <c r="B192" s="121" t="s">
        <v>337</v>
      </c>
      <c r="C192" s="121" t="s">
        <v>339</v>
      </c>
      <c r="D192" s="121" t="s">
        <v>23</v>
      </c>
      <c r="E192" s="249" t="s">
        <v>341</v>
      </c>
      <c r="F192" s="249"/>
      <c r="G192" s="257"/>
      <c r="H192" s="258"/>
      <c r="I192" s="259"/>
      <c r="J192" s="61" t="s">
        <v>392</v>
      </c>
      <c r="K192" s="60"/>
      <c r="L192" s="59" t="s">
        <v>365</v>
      </c>
      <c r="M192" s="190">
        <v>300</v>
      </c>
      <c r="N192" s="2"/>
      <c r="V192" s="49"/>
    </row>
    <row r="193" spans="1:22" ht="21" thickBot="1">
      <c r="A193" s="251"/>
      <c r="B193" s="57" t="s">
        <v>869</v>
      </c>
      <c r="C193" s="57" t="s">
        <v>897</v>
      </c>
      <c r="D193" s="56">
        <v>45247</v>
      </c>
      <c r="E193" s="55" t="s">
        <v>4</v>
      </c>
      <c r="F193" s="54" t="s">
        <v>581</v>
      </c>
      <c r="G193" s="260"/>
      <c r="H193" s="261"/>
      <c r="I193" s="262"/>
      <c r="J193" s="53" t="s">
        <v>5</v>
      </c>
      <c r="K193" s="52"/>
      <c r="L193" s="52" t="s">
        <v>365</v>
      </c>
      <c r="M193" s="191">
        <v>125</v>
      </c>
      <c r="N193" s="2"/>
      <c r="V193" s="49"/>
    </row>
    <row r="194" spans="1:22" ht="24" customHeight="1" thickBot="1">
      <c r="A194" s="250">
        <f>A190+1</f>
        <v>46</v>
      </c>
      <c r="B194" s="120" t="s">
        <v>336</v>
      </c>
      <c r="C194" s="120" t="s">
        <v>338</v>
      </c>
      <c r="D194" s="120" t="s">
        <v>24</v>
      </c>
      <c r="E194" s="252" t="s">
        <v>340</v>
      </c>
      <c r="F194" s="252"/>
      <c r="G194" s="252" t="s">
        <v>332</v>
      </c>
      <c r="H194" s="253"/>
      <c r="I194" s="126"/>
      <c r="J194" s="70"/>
      <c r="K194" s="70"/>
      <c r="L194" s="70"/>
      <c r="M194" s="188"/>
      <c r="N194" s="2"/>
      <c r="V194" s="49"/>
    </row>
    <row r="195" spans="1:22" ht="31.2" thickBot="1">
      <c r="A195" s="250"/>
      <c r="B195" s="68" t="s">
        <v>580</v>
      </c>
      <c r="C195" s="68" t="s">
        <v>579</v>
      </c>
      <c r="D195" s="67">
        <v>45264</v>
      </c>
      <c r="E195" s="66"/>
      <c r="F195" s="65" t="s">
        <v>578</v>
      </c>
      <c r="G195" s="254" t="s">
        <v>577</v>
      </c>
      <c r="H195" s="255"/>
      <c r="I195" s="256"/>
      <c r="J195" s="64" t="s">
        <v>6</v>
      </c>
      <c r="K195" s="63"/>
      <c r="L195" s="60" t="s">
        <v>365</v>
      </c>
      <c r="M195" s="189">
        <v>309</v>
      </c>
      <c r="N195" s="2"/>
      <c r="V195" s="49"/>
    </row>
    <row r="196" spans="1:22" ht="21" thickBot="1">
      <c r="A196" s="250"/>
      <c r="B196" s="121" t="s">
        <v>337</v>
      </c>
      <c r="C196" s="121" t="s">
        <v>339</v>
      </c>
      <c r="D196" s="121" t="s">
        <v>23</v>
      </c>
      <c r="E196" s="249" t="s">
        <v>341</v>
      </c>
      <c r="F196" s="249"/>
      <c r="G196" s="257"/>
      <c r="H196" s="258"/>
      <c r="I196" s="259"/>
      <c r="J196" s="61"/>
      <c r="K196" s="60"/>
      <c r="L196" s="59"/>
      <c r="M196" s="190"/>
      <c r="N196" s="2"/>
      <c r="V196" s="49"/>
    </row>
    <row r="197" spans="1:22" ht="21" thickBot="1">
      <c r="A197" s="251"/>
      <c r="B197" s="57" t="s">
        <v>870</v>
      </c>
      <c r="C197" s="57" t="s">
        <v>576</v>
      </c>
      <c r="D197" s="56">
        <v>45266</v>
      </c>
      <c r="E197" s="55" t="s">
        <v>4</v>
      </c>
      <c r="F197" s="54" t="s">
        <v>575</v>
      </c>
      <c r="G197" s="260"/>
      <c r="H197" s="261"/>
      <c r="I197" s="262"/>
      <c r="J197" s="53"/>
      <c r="K197" s="52"/>
      <c r="L197" s="52"/>
      <c r="M197" s="191"/>
      <c r="N197" s="2"/>
      <c r="V197" s="49"/>
    </row>
    <row r="198" spans="1:22" ht="24" customHeight="1" thickBot="1">
      <c r="A198" s="250">
        <f>A194+1</f>
        <v>47</v>
      </c>
      <c r="B198" s="120" t="s">
        <v>336</v>
      </c>
      <c r="C198" s="120" t="s">
        <v>338</v>
      </c>
      <c r="D198" s="120" t="s">
        <v>24</v>
      </c>
      <c r="E198" s="252" t="s">
        <v>340</v>
      </c>
      <c r="F198" s="252"/>
      <c r="G198" s="252" t="s">
        <v>332</v>
      </c>
      <c r="H198" s="253"/>
      <c r="I198" s="126"/>
      <c r="J198" s="70"/>
      <c r="K198" s="70"/>
      <c r="L198" s="70"/>
      <c r="M198" s="188"/>
      <c r="N198" s="2"/>
      <c r="V198" s="49"/>
    </row>
    <row r="199" spans="1:22" ht="21" thickBot="1">
      <c r="A199" s="250"/>
      <c r="B199" s="76" t="s">
        <v>574</v>
      </c>
      <c r="C199" s="68" t="s">
        <v>571</v>
      </c>
      <c r="D199" s="67">
        <v>45260</v>
      </c>
      <c r="E199" s="66"/>
      <c r="F199" s="65" t="s">
        <v>570</v>
      </c>
      <c r="G199" s="254" t="s">
        <v>898</v>
      </c>
      <c r="H199" s="255"/>
      <c r="I199" s="256"/>
      <c r="J199" s="64" t="s">
        <v>6</v>
      </c>
      <c r="K199" s="63"/>
      <c r="L199" s="60" t="s">
        <v>365</v>
      </c>
      <c r="M199" s="189">
        <v>98</v>
      </c>
      <c r="N199" s="2"/>
      <c r="V199" s="49"/>
    </row>
    <row r="200" spans="1:22" ht="21" thickBot="1">
      <c r="A200" s="250"/>
      <c r="B200" s="121" t="s">
        <v>337</v>
      </c>
      <c r="C200" s="121" t="s">
        <v>339</v>
      </c>
      <c r="D200" s="121" t="s">
        <v>23</v>
      </c>
      <c r="E200" s="249" t="s">
        <v>341</v>
      </c>
      <c r="F200" s="249"/>
      <c r="G200" s="257"/>
      <c r="H200" s="258"/>
      <c r="I200" s="259"/>
      <c r="J200" s="61"/>
      <c r="K200" s="60"/>
      <c r="L200" s="59"/>
      <c r="M200" s="190"/>
      <c r="N200" s="2"/>
      <c r="V200" s="49"/>
    </row>
    <row r="201" spans="1:22" ht="13.8" thickBot="1">
      <c r="A201" s="251"/>
      <c r="B201" s="57" t="s">
        <v>869</v>
      </c>
      <c r="C201" s="57" t="s">
        <v>568</v>
      </c>
      <c r="D201" s="56">
        <v>45261</v>
      </c>
      <c r="E201" s="55" t="s">
        <v>4</v>
      </c>
      <c r="F201" s="54" t="s">
        <v>567</v>
      </c>
      <c r="G201" s="260"/>
      <c r="H201" s="261"/>
      <c r="I201" s="262"/>
      <c r="J201" s="53"/>
      <c r="K201" s="52"/>
      <c r="L201" s="52"/>
      <c r="M201" s="191"/>
      <c r="N201" s="2"/>
      <c r="V201" s="49"/>
    </row>
    <row r="202" spans="1:22" ht="24" customHeight="1" thickBot="1">
      <c r="A202" s="250">
        <f>A198+1</f>
        <v>48</v>
      </c>
      <c r="B202" s="120" t="s">
        <v>336</v>
      </c>
      <c r="C202" s="120" t="s">
        <v>338</v>
      </c>
      <c r="D202" s="120" t="s">
        <v>24</v>
      </c>
      <c r="E202" s="252" t="s">
        <v>340</v>
      </c>
      <c r="F202" s="252"/>
      <c r="G202" s="252" t="s">
        <v>332</v>
      </c>
      <c r="H202" s="253"/>
      <c r="I202" s="126"/>
      <c r="J202" s="70"/>
      <c r="K202" s="70"/>
      <c r="L202" s="70"/>
      <c r="M202" s="188"/>
      <c r="N202" s="2"/>
      <c r="V202" s="49"/>
    </row>
    <row r="203" spans="1:22" ht="21" thickBot="1">
      <c r="A203" s="250"/>
      <c r="B203" s="68" t="s">
        <v>573</v>
      </c>
      <c r="C203" s="68" t="s">
        <v>571</v>
      </c>
      <c r="D203" s="67">
        <v>45260</v>
      </c>
      <c r="E203" s="66"/>
      <c r="F203" s="65" t="s">
        <v>570</v>
      </c>
      <c r="G203" s="254" t="s">
        <v>898</v>
      </c>
      <c r="H203" s="255"/>
      <c r="I203" s="256"/>
      <c r="J203" s="64" t="s">
        <v>6</v>
      </c>
      <c r="K203" s="63"/>
      <c r="L203" s="60" t="s">
        <v>365</v>
      </c>
      <c r="M203" s="189">
        <v>98</v>
      </c>
      <c r="N203" s="2"/>
      <c r="V203" s="49"/>
    </row>
    <row r="204" spans="1:22" ht="21" thickBot="1">
      <c r="A204" s="250"/>
      <c r="B204" s="121" t="s">
        <v>337</v>
      </c>
      <c r="C204" s="121" t="s">
        <v>339</v>
      </c>
      <c r="D204" s="121" t="s">
        <v>23</v>
      </c>
      <c r="E204" s="249" t="s">
        <v>341</v>
      </c>
      <c r="F204" s="249"/>
      <c r="G204" s="257"/>
      <c r="H204" s="258"/>
      <c r="I204" s="259"/>
      <c r="J204" s="61"/>
      <c r="K204" s="60"/>
      <c r="L204" s="59"/>
      <c r="M204" s="190"/>
      <c r="N204" s="2"/>
      <c r="V204" s="49"/>
    </row>
    <row r="205" spans="1:22" ht="13.8" thickBot="1">
      <c r="A205" s="251"/>
      <c r="B205" s="57" t="s">
        <v>869</v>
      </c>
      <c r="C205" s="57" t="s">
        <v>568</v>
      </c>
      <c r="D205" s="56">
        <v>45261</v>
      </c>
      <c r="E205" s="55" t="s">
        <v>4</v>
      </c>
      <c r="F205" s="54" t="s">
        <v>567</v>
      </c>
      <c r="G205" s="260"/>
      <c r="H205" s="261"/>
      <c r="I205" s="262"/>
      <c r="J205" s="53"/>
      <c r="K205" s="52"/>
      <c r="L205" s="52"/>
      <c r="M205" s="191"/>
      <c r="N205" s="2"/>
      <c r="V205" s="49"/>
    </row>
    <row r="206" spans="1:22" ht="24" customHeight="1" thickBot="1">
      <c r="A206" s="250">
        <f>A202+1</f>
        <v>49</v>
      </c>
      <c r="B206" s="120" t="s">
        <v>336</v>
      </c>
      <c r="C206" s="120" t="s">
        <v>338</v>
      </c>
      <c r="D206" s="120" t="s">
        <v>24</v>
      </c>
      <c r="E206" s="252" t="s">
        <v>340</v>
      </c>
      <c r="F206" s="252"/>
      <c r="G206" s="252" t="s">
        <v>332</v>
      </c>
      <c r="H206" s="253"/>
      <c r="I206" s="126"/>
      <c r="J206" s="70"/>
      <c r="K206" s="70"/>
      <c r="L206" s="70"/>
      <c r="M206" s="188"/>
      <c r="N206" s="2"/>
      <c r="V206" s="49"/>
    </row>
    <row r="207" spans="1:22" ht="21" thickBot="1">
      <c r="A207" s="250"/>
      <c r="B207" s="76" t="s">
        <v>572</v>
      </c>
      <c r="C207" s="68" t="s">
        <v>571</v>
      </c>
      <c r="D207" s="67">
        <v>45260</v>
      </c>
      <c r="E207" s="66"/>
      <c r="F207" s="65" t="s">
        <v>570</v>
      </c>
      <c r="G207" s="254" t="s">
        <v>898</v>
      </c>
      <c r="H207" s="255"/>
      <c r="I207" s="256"/>
      <c r="J207" s="64" t="s">
        <v>6</v>
      </c>
      <c r="K207" s="63"/>
      <c r="L207" s="60" t="s">
        <v>365</v>
      </c>
      <c r="M207" s="189">
        <v>98</v>
      </c>
      <c r="N207" s="2"/>
      <c r="V207" s="49"/>
    </row>
    <row r="208" spans="1:22" ht="21" thickBot="1">
      <c r="A208" s="250"/>
      <c r="B208" s="121" t="s">
        <v>337</v>
      </c>
      <c r="C208" s="121" t="s">
        <v>339</v>
      </c>
      <c r="D208" s="121" t="s">
        <v>23</v>
      </c>
      <c r="E208" s="249" t="s">
        <v>341</v>
      </c>
      <c r="F208" s="249"/>
      <c r="G208" s="257"/>
      <c r="H208" s="258"/>
      <c r="I208" s="259"/>
      <c r="J208" s="61"/>
      <c r="K208" s="60"/>
      <c r="L208" s="59"/>
      <c r="M208" s="190"/>
      <c r="N208" s="2"/>
      <c r="V208" s="49"/>
    </row>
    <row r="209" spans="1:22" ht="13.8" thickBot="1">
      <c r="A209" s="251"/>
      <c r="B209" s="57" t="s">
        <v>869</v>
      </c>
      <c r="C209" s="57" t="s">
        <v>568</v>
      </c>
      <c r="D209" s="56">
        <v>45261</v>
      </c>
      <c r="E209" s="55" t="s">
        <v>4</v>
      </c>
      <c r="F209" s="54" t="s">
        <v>567</v>
      </c>
      <c r="G209" s="260"/>
      <c r="H209" s="261"/>
      <c r="I209" s="262"/>
      <c r="J209" s="53"/>
      <c r="K209" s="52"/>
      <c r="L209" s="52"/>
      <c r="M209" s="191"/>
      <c r="N209" s="2"/>
      <c r="V209" s="49"/>
    </row>
    <row r="210" spans="1:22" ht="24" customHeight="1" thickBot="1">
      <c r="A210" s="250">
        <f>A206+1</f>
        <v>50</v>
      </c>
      <c r="B210" s="120" t="s">
        <v>336</v>
      </c>
      <c r="C210" s="120" t="s">
        <v>338</v>
      </c>
      <c r="D210" s="120" t="s">
        <v>24</v>
      </c>
      <c r="E210" s="252" t="s">
        <v>340</v>
      </c>
      <c r="F210" s="252"/>
      <c r="G210" s="252" t="s">
        <v>332</v>
      </c>
      <c r="H210" s="253"/>
      <c r="I210" s="126"/>
      <c r="J210" s="70"/>
      <c r="K210" s="70"/>
      <c r="L210" s="70"/>
      <c r="M210" s="188"/>
      <c r="N210" s="2"/>
      <c r="V210" s="49"/>
    </row>
    <row r="211" spans="1:22" ht="21" thickBot="1">
      <c r="A211" s="250"/>
      <c r="B211" s="68" t="s">
        <v>566</v>
      </c>
      <c r="C211" s="68" t="s">
        <v>564</v>
      </c>
      <c r="D211" s="67">
        <v>45201</v>
      </c>
      <c r="E211" s="66"/>
      <c r="F211" s="65" t="s">
        <v>374</v>
      </c>
      <c r="G211" s="254" t="s">
        <v>563</v>
      </c>
      <c r="H211" s="255"/>
      <c r="I211" s="256"/>
      <c r="J211" s="64" t="s">
        <v>421</v>
      </c>
      <c r="K211" s="63"/>
      <c r="L211" s="60" t="s">
        <v>365</v>
      </c>
      <c r="M211" s="189">
        <v>342</v>
      </c>
      <c r="N211" s="2"/>
      <c r="V211" s="49"/>
    </row>
    <row r="212" spans="1:22" ht="21" thickBot="1">
      <c r="A212" s="250"/>
      <c r="B212" s="121" t="s">
        <v>337</v>
      </c>
      <c r="C212" s="121" t="s">
        <v>339</v>
      </c>
      <c r="D212" s="121" t="s">
        <v>23</v>
      </c>
      <c r="E212" s="249" t="s">
        <v>341</v>
      </c>
      <c r="F212" s="249"/>
      <c r="G212" s="257"/>
      <c r="H212" s="258"/>
      <c r="I212" s="259"/>
      <c r="J212" s="61"/>
      <c r="K212" s="60"/>
      <c r="L212" s="59"/>
      <c r="M212" s="190"/>
      <c r="N212" s="2"/>
      <c r="V212" s="49"/>
    </row>
    <row r="213" spans="1:22" ht="21" thickBot="1">
      <c r="A213" s="251"/>
      <c r="B213" s="57" t="s">
        <v>869</v>
      </c>
      <c r="C213" s="57" t="s">
        <v>562</v>
      </c>
      <c r="D213" s="56">
        <v>45205</v>
      </c>
      <c r="E213" s="55" t="s">
        <v>4</v>
      </c>
      <c r="F213" s="54" t="s">
        <v>561</v>
      </c>
      <c r="G213" s="260"/>
      <c r="H213" s="261"/>
      <c r="I213" s="262"/>
      <c r="J213" s="53"/>
      <c r="K213" s="52"/>
      <c r="L213" s="52"/>
      <c r="M213" s="191"/>
      <c r="N213" s="2"/>
      <c r="V213" s="49"/>
    </row>
    <row r="214" spans="1:22" ht="24" customHeight="1" thickBot="1">
      <c r="A214" s="250">
        <f>A210+1</f>
        <v>51</v>
      </c>
      <c r="B214" s="120" t="s">
        <v>336</v>
      </c>
      <c r="C214" s="120" t="s">
        <v>338</v>
      </c>
      <c r="D214" s="120" t="s">
        <v>24</v>
      </c>
      <c r="E214" s="252" t="s">
        <v>340</v>
      </c>
      <c r="F214" s="252"/>
      <c r="G214" s="252" t="s">
        <v>332</v>
      </c>
      <c r="H214" s="253"/>
      <c r="I214" s="126"/>
      <c r="J214" s="70"/>
      <c r="K214" s="70"/>
      <c r="L214" s="70"/>
      <c r="M214" s="188"/>
      <c r="N214" s="2"/>
      <c r="V214" s="49"/>
    </row>
    <row r="215" spans="1:22" ht="21" thickBot="1">
      <c r="A215" s="250"/>
      <c r="B215" s="68" t="s">
        <v>565</v>
      </c>
      <c r="C215" s="68" t="s">
        <v>564</v>
      </c>
      <c r="D215" s="67">
        <v>45201</v>
      </c>
      <c r="E215" s="66"/>
      <c r="F215" s="65" t="s">
        <v>374</v>
      </c>
      <c r="G215" s="254" t="s">
        <v>563</v>
      </c>
      <c r="H215" s="255"/>
      <c r="I215" s="256"/>
      <c r="J215" s="64" t="s">
        <v>421</v>
      </c>
      <c r="K215" s="63"/>
      <c r="L215" s="60" t="s">
        <v>365</v>
      </c>
      <c r="M215" s="189">
        <v>342</v>
      </c>
      <c r="N215" s="2"/>
      <c r="P215" s="1"/>
      <c r="V215" s="49"/>
    </row>
    <row r="216" spans="1:22" ht="21" thickBot="1">
      <c r="A216" s="250"/>
      <c r="B216" s="121" t="s">
        <v>337</v>
      </c>
      <c r="C216" s="121" t="s">
        <v>339</v>
      </c>
      <c r="D216" s="121" t="s">
        <v>23</v>
      </c>
      <c r="E216" s="249" t="s">
        <v>341</v>
      </c>
      <c r="F216" s="249"/>
      <c r="G216" s="257"/>
      <c r="H216" s="258"/>
      <c r="I216" s="259"/>
      <c r="J216" s="61"/>
      <c r="K216" s="60"/>
      <c r="L216" s="59"/>
      <c r="M216" s="190"/>
      <c r="N216" s="2"/>
      <c r="V216" s="49"/>
    </row>
    <row r="217" spans="1:22" s="1" customFormat="1" ht="21" thickBot="1">
      <c r="A217" s="251"/>
      <c r="B217" s="57" t="s">
        <v>869</v>
      </c>
      <c r="C217" s="57" t="s">
        <v>562</v>
      </c>
      <c r="D217" s="56">
        <v>45205</v>
      </c>
      <c r="E217" s="55" t="s">
        <v>4</v>
      </c>
      <c r="F217" s="54" t="s">
        <v>561</v>
      </c>
      <c r="G217" s="260"/>
      <c r="H217" s="261"/>
      <c r="I217" s="262"/>
      <c r="J217" s="53"/>
      <c r="K217" s="52"/>
      <c r="L217" s="52"/>
      <c r="M217" s="191"/>
      <c r="N217" s="3"/>
      <c r="P217"/>
      <c r="Q217"/>
      <c r="V217" s="49"/>
    </row>
    <row r="218" spans="1:22" ht="23.25" customHeight="1" thickBot="1">
      <c r="A218" s="250">
        <v>52</v>
      </c>
      <c r="B218" s="120" t="s">
        <v>336</v>
      </c>
      <c r="C218" s="120" t="s">
        <v>338</v>
      </c>
      <c r="D218" s="120" t="s">
        <v>24</v>
      </c>
      <c r="E218" s="252" t="s">
        <v>340</v>
      </c>
      <c r="F218" s="252"/>
      <c r="G218" s="252" t="s">
        <v>332</v>
      </c>
      <c r="H218" s="253"/>
      <c r="I218" s="126"/>
      <c r="J218" s="70" t="s">
        <v>2</v>
      </c>
      <c r="K218" s="70"/>
      <c r="L218" s="70"/>
      <c r="M218" s="188"/>
      <c r="N218" s="2"/>
      <c r="V218" s="47"/>
    </row>
    <row r="219" spans="1:22" ht="31.2" thickBot="1">
      <c r="A219" s="250"/>
      <c r="B219" s="68" t="s">
        <v>647</v>
      </c>
      <c r="C219" s="68" t="s">
        <v>646</v>
      </c>
      <c r="D219" s="67">
        <v>45272</v>
      </c>
      <c r="E219" s="66"/>
      <c r="F219" s="65" t="s">
        <v>645</v>
      </c>
      <c r="G219" s="254" t="s">
        <v>644</v>
      </c>
      <c r="H219" s="255"/>
      <c r="I219" s="256"/>
      <c r="J219" s="64" t="s">
        <v>6</v>
      </c>
      <c r="K219" s="63"/>
      <c r="L219" s="60" t="s">
        <v>3</v>
      </c>
      <c r="M219" s="206">
        <v>1610</v>
      </c>
      <c r="N219" s="2"/>
      <c r="V219" s="48"/>
    </row>
    <row r="220" spans="1:22" ht="21" thickBot="1">
      <c r="A220" s="250"/>
      <c r="B220" s="121" t="s">
        <v>337</v>
      </c>
      <c r="C220" s="121" t="s">
        <v>339</v>
      </c>
      <c r="D220" s="121" t="s">
        <v>23</v>
      </c>
      <c r="E220" s="249" t="s">
        <v>341</v>
      </c>
      <c r="F220" s="249"/>
      <c r="G220" s="257"/>
      <c r="H220" s="258"/>
      <c r="I220" s="259"/>
      <c r="J220" s="61" t="s">
        <v>18</v>
      </c>
      <c r="K220" s="60"/>
      <c r="L220" s="59" t="s">
        <v>3</v>
      </c>
      <c r="M220" s="207">
        <v>1463</v>
      </c>
      <c r="N220" s="2"/>
      <c r="V220" s="49"/>
    </row>
    <row r="221" spans="1:22" ht="21" thickBot="1">
      <c r="A221" s="251"/>
      <c r="B221" s="57" t="s">
        <v>871</v>
      </c>
      <c r="C221" s="57" t="s">
        <v>643</v>
      </c>
      <c r="D221" s="56">
        <v>45273</v>
      </c>
      <c r="E221" s="55" t="s">
        <v>4</v>
      </c>
      <c r="F221" s="54" t="s">
        <v>642</v>
      </c>
      <c r="G221" s="260"/>
      <c r="H221" s="261"/>
      <c r="I221" s="262"/>
      <c r="J221" s="53"/>
      <c r="K221" s="52"/>
      <c r="L221" s="52"/>
      <c r="M221" s="191"/>
      <c r="N221" s="2"/>
      <c r="V221" s="49"/>
    </row>
    <row r="222" spans="1:22" ht="24" customHeight="1" thickBot="1">
      <c r="A222" s="250">
        <f>A218+1</f>
        <v>53</v>
      </c>
      <c r="B222" s="120" t="s">
        <v>336</v>
      </c>
      <c r="C222" s="120" t="s">
        <v>338</v>
      </c>
      <c r="D222" s="120" t="s">
        <v>24</v>
      </c>
      <c r="E222" s="252" t="s">
        <v>340</v>
      </c>
      <c r="F222" s="252"/>
      <c r="G222" s="252" t="s">
        <v>332</v>
      </c>
      <c r="H222" s="253"/>
      <c r="I222" s="126"/>
      <c r="J222" s="70"/>
      <c r="K222" s="70"/>
      <c r="L222" s="70"/>
      <c r="M222" s="188"/>
      <c r="N222" s="2"/>
      <c r="V222" s="49"/>
    </row>
    <row r="223" spans="1:22" ht="21" thickBot="1">
      <c r="A223" s="250"/>
      <c r="B223" s="68" t="s">
        <v>641</v>
      </c>
      <c r="C223" s="68" t="s">
        <v>637</v>
      </c>
      <c r="D223" s="67">
        <v>45237</v>
      </c>
      <c r="E223" s="66"/>
      <c r="F223" s="65" t="s">
        <v>487</v>
      </c>
      <c r="G223" s="254" t="s">
        <v>636</v>
      </c>
      <c r="H223" s="255"/>
      <c r="I223" s="256"/>
      <c r="J223" s="64" t="s">
        <v>384</v>
      </c>
      <c r="K223" s="63"/>
      <c r="L223" s="60" t="s">
        <v>3</v>
      </c>
      <c r="M223" s="189">
        <v>49</v>
      </c>
      <c r="N223" s="2"/>
      <c r="V223" s="49"/>
    </row>
    <row r="224" spans="1:22" ht="21" thickBot="1">
      <c r="A224" s="250"/>
      <c r="B224" s="121" t="s">
        <v>337</v>
      </c>
      <c r="C224" s="121" t="s">
        <v>339</v>
      </c>
      <c r="D224" s="121" t="s">
        <v>23</v>
      </c>
      <c r="E224" s="249" t="s">
        <v>341</v>
      </c>
      <c r="F224" s="249"/>
      <c r="G224" s="257"/>
      <c r="H224" s="258"/>
      <c r="I224" s="259"/>
      <c r="J224" s="61"/>
      <c r="K224" s="60"/>
      <c r="L224" s="59"/>
      <c r="M224" s="190"/>
      <c r="N224" s="2"/>
      <c r="V224" s="49"/>
    </row>
    <row r="225" spans="1:22" ht="21" thickBot="1">
      <c r="A225" s="251"/>
      <c r="B225" s="57" t="s">
        <v>872</v>
      </c>
      <c r="C225" s="57" t="s">
        <v>635</v>
      </c>
      <c r="D225" s="56">
        <v>45238</v>
      </c>
      <c r="E225" s="55" t="s">
        <v>4</v>
      </c>
      <c r="F225" s="54" t="s">
        <v>634</v>
      </c>
      <c r="G225" s="260"/>
      <c r="H225" s="261"/>
      <c r="I225" s="262"/>
      <c r="J225" s="53"/>
      <c r="K225" s="52"/>
      <c r="L225" s="52"/>
      <c r="M225" s="191"/>
      <c r="N225" s="2"/>
      <c r="V225" s="49"/>
    </row>
    <row r="226" spans="1:22" ht="24" customHeight="1" thickBot="1">
      <c r="A226" s="250">
        <f>A222+1</f>
        <v>54</v>
      </c>
      <c r="B226" s="120" t="s">
        <v>336</v>
      </c>
      <c r="C226" s="120" t="s">
        <v>338</v>
      </c>
      <c r="D226" s="120" t="s">
        <v>24</v>
      </c>
      <c r="E226" s="252" t="s">
        <v>340</v>
      </c>
      <c r="F226" s="252"/>
      <c r="G226" s="252" t="s">
        <v>332</v>
      </c>
      <c r="H226" s="253"/>
      <c r="I226" s="126"/>
      <c r="J226" s="70"/>
      <c r="K226" s="70"/>
      <c r="L226" s="70"/>
      <c r="M226" s="188"/>
      <c r="N226" s="2"/>
      <c r="V226" s="49"/>
    </row>
    <row r="227" spans="1:22" ht="21" thickBot="1">
      <c r="A227" s="250"/>
      <c r="B227" s="68" t="s">
        <v>640</v>
      </c>
      <c r="C227" s="68" t="s">
        <v>637</v>
      </c>
      <c r="D227" s="67">
        <v>45237</v>
      </c>
      <c r="E227" s="66"/>
      <c r="F227" s="65" t="s">
        <v>487</v>
      </c>
      <c r="G227" s="254" t="s">
        <v>636</v>
      </c>
      <c r="H227" s="255"/>
      <c r="I227" s="256"/>
      <c r="J227" s="64" t="s">
        <v>384</v>
      </c>
      <c r="K227" s="63"/>
      <c r="L227" s="60" t="s">
        <v>3</v>
      </c>
      <c r="M227" s="189">
        <v>49</v>
      </c>
      <c r="N227" s="2"/>
      <c r="V227" s="49"/>
    </row>
    <row r="228" spans="1:22" ht="21" thickBot="1">
      <c r="A228" s="250"/>
      <c r="B228" s="121" t="s">
        <v>337</v>
      </c>
      <c r="C228" s="121" t="s">
        <v>339</v>
      </c>
      <c r="D228" s="121" t="s">
        <v>23</v>
      </c>
      <c r="E228" s="249" t="s">
        <v>341</v>
      </c>
      <c r="F228" s="249"/>
      <c r="G228" s="257"/>
      <c r="H228" s="258"/>
      <c r="I228" s="259"/>
      <c r="J228" s="61"/>
      <c r="K228" s="60"/>
      <c r="L228" s="59"/>
      <c r="M228" s="190"/>
      <c r="N228" s="2"/>
      <c r="V228" s="49"/>
    </row>
    <row r="229" spans="1:22" ht="21" thickBot="1">
      <c r="A229" s="251"/>
      <c r="B229" s="57" t="s">
        <v>873</v>
      </c>
      <c r="C229" s="57" t="s">
        <v>635</v>
      </c>
      <c r="D229" s="56">
        <v>45238</v>
      </c>
      <c r="E229" s="55" t="s">
        <v>4</v>
      </c>
      <c r="F229" s="54" t="s">
        <v>634</v>
      </c>
      <c r="G229" s="260"/>
      <c r="H229" s="261"/>
      <c r="I229" s="262"/>
      <c r="J229" s="53"/>
      <c r="K229" s="52"/>
      <c r="L229" s="52"/>
      <c r="M229" s="191"/>
      <c r="N229" s="2"/>
      <c r="V229" s="49"/>
    </row>
    <row r="230" spans="1:22" ht="24" customHeight="1" thickBot="1">
      <c r="A230" s="250">
        <f>A226+1</f>
        <v>55</v>
      </c>
      <c r="B230" s="120" t="s">
        <v>336</v>
      </c>
      <c r="C230" s="120" t="s">
        <v>338</v>
      </c>
      <c r="D230" s="120" t="s">
        <v>24</v>
      </c>
      <c r="E230" s="252" t="s">
        <v>340</v>
      </c>
      <c r="F230" s="252"/>
      <c r="G230" s="252" t="s">
        <v>332</v>
      </c>
      <c r="H230" s="253"/>
      <c r="I230" s="126"/>
      <c r="J230" s="70"/>
      <c r="K230" s="70"/>
      <c r="L230" s="70"/>
      <c r="M230" s="188"/>
      <c r="N230" s="2"/>
      <c r="V230" s="49"/>
    </row>
    <row r="231" spans="1:22" ht="21" thickBot="1">
      <c r="A231" s="250"/>
      <c r="B231" s="68" t="s">
        <v>639</v>
      </c>
      <c r="C231" s="68" t="s">
        <v>637</v>
      </c>
      <c r="D231" s="67">
        <v>45237</v>
      </c>
      <c r="E231" s="66"/>
      <c r="F231" s="65" t="s">
        <v>487</v>
      </c>
      <c r="G231" s="254" t="s">
        <v>636</v>
      </c>
      <c r="H231" s="255"/>
      <c r="I231" s="256"/>
      <c r="J231" s="64" t="s">
        <v>384</v>
      </c>
      <c r="K231" s="63"/>
      <c r="L231" s="60" t="s">
        <v>3</v>
      </c>
      <c r="M231" s="189">
        <v>49</v>
      </c>
      <c r="N231" s="2"/>
      <c r="V231" s="49"/>
    </row>
    <row r="232" spans="1:22" ht="21" thickBot="1">
      <c r="A232" s="250"/>
      <c r="B232" s="121" t="s">
        <v>337</v>
      </c>
      <c r="C232" s="121" t="s">
        <v>339</v>
      </c>
      <c r="D232" s="121" t="s">
        <v>23</v>
      </c>
      <c r="E232" s="249" t="s">
        <v>341</v>
      </c>
      <c r="F232" s="249"/>
      <c r="G232" s="257"/>
      <c r="H232" s="258"/>
      <c r="I232" s="259"/>
      <c r="J232" s="61"/>
      <c r="K232" s="60"/>
      <c r="L232" s="59"/>
      <c r="M232" s="190"/>
      <c r="N232" s="2"/>
      <c r="V232" s="49"/>
    </row>
    <row r="233" spans="1:22" ht="21" thickBot="1">
      <c r="A233" s="251"/>
      <c r="B233" s="57" t="s">
        <v>873</v>
      </c>
      <c r="C233" s="57" t="s">
        <v>635</v>
      </c>
      <c r="D233" s="56">
        <v>45238</v>
      </c>
      <c r="E233" s="55" t="s">
        <v>4</v>
      </c>
      <c r="F233" s="54" t="s">
        <v>634</v>
      </c>
      <c r="G233" s="260"/>
      <c r="H233" s="261"/>
      <c r="I233" s="262"/>
      <c r="J233" s="53"/>
      <c r="K233" s="52"/>
      <c r="L233" s="52"/>
      <c r="M233" s="191"/>
      <c r="N233" s="2"/>
      <c r="R233" t="s">
        <v>419</v>
      </c>
      <c r="V233" s="49"/>
    </row>
    <row r="234" spans="1:22" ht="24" customHeight="1" thickBot="1">
      <c r="A234" s="250">
        <f>A230+1</f>
        <v>56</v>
      </c>
      <c r="B234" s="120" t="s">
        <v>336</v>
      </c>
      <c r="C234" s="120" t="s">
        <v>338</v>
      </c>
      <c r="D234" s="120" t="s">
        <v>24</v>
      </c>
      <c r="E234" s="252" t="s">
        <v>340</v>
      </c>
      <c r="F234" s="252"/>
      <c r="G234" s="252" t="s">
        <v>332</v>
      </c>
      <c r="H234" s="253"/>
      <c r="I234" s="126"/>
      <c r="J234" s="70"/>
      <c r="K234" s="70"/>
      <c r="L234" s="70"/>
      <c r="M234" s="188"/>
      <c r="N234" s="2"/>
      <c r="V234" s="49"/>
    </row>
    <row r="235" spans="1:22" ht="21" thickBot="1">
      <c r="A235" s="250"/>
      <c r="B235" s="76" t="s">
        <v>638</v>
      </c>
      <c r="C235" s="68" t="s">
        <v>637</v>
      </c>
      <c r="D235" s="67">
        <v>45237</v>
      </c>
      <c r="E235" s="66"/>
      <c r="F235" s="65" t="s">
        <v>487</v>
      </c>
      <c r="G235" s="254" t="s">
        <v>636</v>
      </c>
      <c r="H235" s="255"/>
      <c r="I235" s="256"/>
      <c r="J235" s="64" t="s">
        <v>384</v>
      </c>
      <c r="K235" s="63"/>
      <c r="L235" s="60" t="s">
        <v>3</v>
      </c>
      <c r="M235" s="189">
        <v>49</v>
      </c>
      <c r="N235" s="2"/>
      <c r="V235" s="49"/>
    </row>
    <row r="236" spans="1:22" ht="21" thickBot="1">
      <c r="A236" s="250"/>
      <c r="B236" s="121" t="s">
        <v>337</v>
      </c>
      <c r="C236" s="121" t="s">
        <v>339</v>
      </c>
      <c r="D236" s="121" t="s">
        <v>23</v>
      </c>
      <c r="E236" s="249" t="s">
        <v>341</v>
      </c>
      <c r="F236" s="249"/>
      <c r="G236" s="257"/>
      <c r="H236" s="258"/>
      <c r="I236" s="259"/>
      <c r="J236" s="61"/>
      <c r="K236" s="60"/>
      <c r="L236" s="59"/>
      <c r="M236" s="190"/>
      <c r="N236" s="2"/>
      <c r="V236" s="49"/>
    </row>
    <row r="237" spans="1:22" ht="21" thickBot="1">
      <c r="A237" s="251"/>
      <c r="B237" s="57" t="s">
        <v>874</v>
      </c>
      <c r="C237" s="57" t="s">
        <v>635</v>
      </c>
      <c r="D237" s="56">
        <v>45238</v>
      </c>
      <c r="E237" s="55" t="s">
        <v>4</v>
      </c>
      <c r="F237" s="54" t="s">
        <v>634</v>
      </c>
      <c r="G237" s="260"/>
      <c r="H237" s="261"/>
      <c r="I237" s="262"/>
      <c r="J237" s="53"/>
      <c r="K237" s="52"/>
      <c r="L237" s="52"/>
      <c r="M237" s="191"/>
      <c r="N237" s="2"/>
      <c r="V237" s="49"/>
    </row>
    <row r="238" spans="1:22" ht="24" customHeight="1" thickBot="1">
      <c r="A238" s="250">
        <f>A234+1</f>
        <v>57</v>
      </c>
      <c r="B238" s="120" t="s">
        <v>336</v>
      </c>
      <c r="C238" s="120" t="s">
        <v>338</v>
      </c>
      <c r="D238" s="120" t="s">
        <v>24</v>
      </c>
      <c r="E238" s="252" t="s">
        <v>340</v>
      </c>
      <c r="F238" s="252"/>
      <c r="G238" s="252" t="s">
        <v>332</v>
      </c>
      <c r="H238" s="253"/>
      <c r="I238" s="126"/>
      <c r="J238" s="70"/>
      <c r="K238" s="70"/>
      <c r="L238" s="70"/>
      <c r="M238" s="188"/>
      <c r="N238" s="2"/>
      <c r="V238" s="49"/>
    </row>
    <row r="239" spans="1:22" ht="21" thickBot="1">
      <c r="A239" s="250"/>
      <c r="B239" s="68" t="s">
        <v>633</v>
      </c>
      <c r="C239" s="68" t="s">
        <v>632</v>
      </c>
      <c r="D239" s="67">
        <v>45370</v>
      </c>
      <c r="E239" s="66"/>
      <c r="F239" s="65" t="s">
        <v>631</v>
      </c>
      <c r="G239" s="254" t="s">
        <v>891</v>
      </c>
      <c r="H239" s="255"/>
      <c r="I239" s="256"/>
      <c r="J239" s="64" t="s">
        <v>6</v>
      </c>
      <c r="K239" s="63"/>
      <c r="L239" s="60" t="s">
        <v>365</v>
      </c>
      <c r="M239" s="189">
        <v>855</v>
      </c>
      <c r="N239" s="2"/>
      <c r="V239" s="49"/>
    </row>
    <row r="240" spans="1:22" ht="21" thickBot="1">
      <c r="A240" s="250"/>
      <c r="B240" s="121" t="s">
        <v>337</v>
      </c>
      <c r="C240" s="121" t="s">
        <v>339</v>
      </c>
      <c r="D240" s="121" t="s">
        <v>23</v>
      </c>
      <c r="E240" s="249" t="s">
        <v>341</v>
      </c>
      <c r="F240" s="249"/>
      <c r="G240" s="257"/>
      <c r="H240" s="258"/>
      <c r="I240" s="259"/>
      <c r="J240" s="61"/>
      <c r="K240" s="60"/>
      <c r="L240" s="59"/>
      <c r="M240" s="190"/>
      <c r="N240" s="2"/>
      <c r="V240" s="49"/>
    </row>
    <row r="241" spans="1:22" ht="21.45" customHeight="1" thickBot="1">
      <c r="A241" s="251"/>
      <c r="B241" s="57" t="s">
        <v>875</v>
      </c>
      <c r="C241" s="57" t="s">
        <v>378</v>
      </c>
      <c r="D241" s="56">
        <v>45371</v>
      </c>
      <c r="E241" s="55" t="s">
        <v>4</v>
      </c>
      <c r="F241" s="54" t="s">
        <v>630</v>
      </c>
      <c r="G241" s="260"/>
      <c r="H241" s="261"/>
      <c r="I241" s="262"/>
      <c r="J241" s="53"/>
      <c r="K241" s="52"/>
      <c r="L241" s="52"/>
      <c r="M241" s="191"/>
      <c r="N241" s="2"/>
      <c r="V241" s="49"/>
    </row>
    <row r="242" spans="1:22" ht="24" customHeight="1" thickBot="1">
      <c r="A242" s="250">
        <f>A238+1</f>
        <v>58</v>
      </c>
      <c r="B242" s="120" t="s">
        <v>336</v>
      </c>
      <c r="C242" s="120" t="s">
        <v>338</v>
      </c>
      <c r="D242" s="120" t="s">
        <v>24</v>
      </c>
      <c r="E242" s="252" t="s">
        <v>340</v>
      </c>
      <c r="F242" s="252"/>
      <c r="G242" s="252" t="s">
        <v>332</v>
      </c>
      <c r="H242" s="253"/>
      <c r="I242" s="126"/>
      <c r="J242" s="70"/>
      <c r="K242" s="70"/>
      <c r="L242" s="70"/>
      <c r="M242" s="188"/>
      <c r="N242" s="2"/>
      <c r="V242" s="49"/>
    </row>
    <row r="243" spans="1:22" ht="33" customHeight="1" thickBot="1">
      <c r="A243" s="250"/>
      <c r="B243" s="68" t="s">
        <v>629</v>
      </c>
      <c r="C243" s="68" t="s">
        <v>628</v>
      </c>
      <c r="D243" s="67">
        <v>45412</v>
      </c>
      <c r="E243" s="66"/>
      <c r="F243" s="65" t="s">
        <v>627</v>
      </c>
      <c r="G243" s="254" t="s">
        <v>899</v>
      </c>
      <c r="H243" s="255"/>
      <c r="I243" s="256"/>
      <c r="J243" s="64" t="s">
        <v>384</v>
      </c>
      <c r="K243" s="63"/>
      <c r="L243" s="60" t="s">
        <v>365</v>
      </c>
      <c r="M243" s="189">
        <v>300</v>
      </c>
      <c r="N243" s="2"/>
      <c r="V243" s="49"/>
    </row>
    <row r="244" spans="1:22" ht="21" thickBot="1">
      <c r="A244" s="250"/>
      <c r="B244" s="121" t="s">
        <v>337</v>
      </c>
      <c r="C244" s="121" t="s">
        <v>339</v>
      </c>
      <c r="D244" s="121" t="s">
        <v>23</v>
      </c>
      <c r="E244" s="249" t="s">
        <v>341</v>
      </c>
      <c r="F244" s="249"/>
      <c r="G244" s="257"/>
      <c r="H244" s="258"/>
      <c r="I244" s="259"/>
      <c r="J244" s="61"/>
      <c r="K244" s="60"/>
      <c r="L244" s="59"/>
      <c r="M244" s="190"/>
      <c r="N244" s="2"/>
      <c r="V244" s="49"/>
    </row>
    <row r="245" spans="1:22" ht="13.8" thickBot="1">
      <c r="A245" s="251"/>
      <c r="B245" s="57" t="s">
        <v>876</v>
      </c>
      <c r="C245" s="57" t="s">
        <v>626</v>
      </c>
      <c r="D245" s="56">
        <v>45413</v>
      </c>
      <c r="E245" s="55" t="s">
        <v>4</v>
      </c>
      <c r="F245" s="54" t="s">
        <v>625</v>
      </c>
      <c r="G245" s="260"/>
      <c r="H245" s="261"/>
      <c r="I245" s="262"/>
      <c r="J245" s="53"/>
      <c r="K245" s="52"/>
      <c r="L245" s="52"/>
      <c r="M245" s="191"/>
      <c r="N245" s="2"/>
      <c r="V245" s="49"/>
    </row>
    <row r="246" spans="1:22" ht="24" customHeight="1" thickBot="1">
      <c r="A246" s="250">
        <f>A242+1</f>
        <v>59</v>
      </c>
      <c r="B246" s="120" t="s">
        <v>336</v>
      </c>
      <c r="C246" s="120" t="s">
        <v>338</v>
      </c>
      <c r="D246" s="120" t="s">
        <v>24</v>
      </c>
      <c r="E246" s="252" t="s">
        <v>340</v>
      </c>
      <c r="F246" s="252"/>
      <c r="G246" s="252" t="s">
        <v>332</v>
      </c>
      <c r="H246" s="253"/>
      <c r="I246" s="126"/>
      <c r="J246" s="70"/>
      <c r="K246" s="70"/>
      <c r="L246" s="70"/>
      <c r="M246" s="188"/>
      <c r="N246" s="2"/>
      <c r="V246" s="49"/>
    </row>
    <row r="247" spans="1:22" ht="21" thickBot="1">
      <c r="A247" s="250"/>
      <c r="B247" s="68" t="s">
        <v>624</v>
      </c>
      <c r="C247" s="68" t="s">
        <v>623</v>
      </c>
      <c r="D247" s="67">
        <v>45301</v>
      </c>
      <c r="E247" s="66"/>
      <c r="F247" s="65" t="s">
        <v>622</v>
      </c>
      <c r="G247" s="254" t="s">
        <v>621</v>
      </c>
      <c r="H247" s="255"/>
      <c r="I247" s="256"/>
      <c r="J247" s="64" t="s">
        <v>411</v>
      </c>
      <c r="K247" s="63"/>
      <c r="L247" s="60" t="s">
        <v>365</v>
      </c>
      <c r="M247" s="189">
        <v>522</v>
      </c>
      <c r="N247" s="2"/>
      <c r="V247" s="49"/>
    </row>
    <row r="248" spans="1:22" ht="21" thickBot="1">
      <c r="A248" s="250"/>
      <c r="B248" s="121" t="s">
        <v>337</v>
      </c>
      <c r="C248" s="121" t="s">
        <v>339</v>
      </c>
      <c r="D248" s="121" t="s">
        <v>23</v>
      </c>
      <c r="E248" s="249" t="s">
        <v>341</v>
      </c>
      <c r="F248" s="249"/>
      <c r="G248" s="257"/>
      <c r="H248" s="258"/>
      <c r="I248" s="259"/>
      <c r="J248" s="61" t="s">
        <v>5</v>
      </c>
      <c r="K248" s="60"/>
      <c r="L248" s="59" t="s">
        <v>365</v>
      </c>
      <c r="M248" s="190">
        <v>123</v>
      </c>
      <c r="N248" s="2"/>
      <c r="V248" s="49"/>
    </row>
    <row r="249" spans="1:22" ht="13.8" thickBot="1">
      <c r="A249" s="251"/>
      <c r="B249" s="57" t="s">
        <v>877</v>
      </c>
      <c r="C249" s="57" t="s">
        <v>620</v>
      </c>
      <c r="D249" s="56">
        <v>45303</v>
      </c>
      <c r="E249" s="55" t="s">
        <v>4</v>
      </c>
      <c r="F249" s="54" t="s">
        <v>619</v>
      </c>
      <c r="G249" s="260"/>
      <c r="H249" s="261"/>
      <c r="I249" s="262"/>
      <c r="J249" s="53"/>
      <c r="K249" s="52"/>
      <c r="L249" s="52"/>
      <c r="M249" s="191"/>
      <c r="N249" s="2"/>
      <c r="V249" s="49"/>
    </row>
    <row r="250" spans="1:22" ht="24" customHeight="1" thickBot="1">
      <c r="A250" s="250">
        <f>A246+1</f>
        <v>60</v>
      </c>
      <c r="B250" s="120" t="s">
        <v>336</v>
      </c>
      <c r="C250" s="120" t="s">
        <v>338</v>
      </c>
      <c r="D250" s="120" t="s">
        <v>24</v>
      </c>
      <c r="E250" s="252" t="s">
        <v>340</v>
      </c>
      <c r="F250" s="252"/>
      <c r="G250" s="252" t="s">
        <v>332</v>
      </c>
      <c r="H250" s="253"/>
      <c r="I250" s="126"/>
      <c r="J250" s="70"/>
      <c r="K250" s="70"/>
      <c r="L250" s="70"/>
      <c r="M250" s="188"/>
      <c r="N250" s="2"/>
      <c r="V250" s="49"/>
    </row>
    <row r="251" spans="1:22" ht="21" thickBot="1">
      <c r="A251" s="250"/>
      <c r="B251" s="68" t="s">
        <v>618</v>
      </c>
      <c r="C251" s="68" t="s">
        <v>617</v>
      </c>
      <c r="D251" s="67">
        <v>45365</v>
      </c>
      <c r="E251" s="66"/>
      <c r="F251" s="65" t="s">
        <v>372</v>
      </c>
      <c r="G251" s="254" t="s">
        <v>616</v>
      </c>
      <c r="H251" s="255"/>
      <c r="I251" s="256"/>
      <c r="J251" s="64" t="s">
        <v>392</v>
      </c>
      <c r="K251" s="63"/>
      <c r="L251" s="60" t="s">
        <v>365</v>
      </c>
      <c r="M251" s="189">
        <v>995</v>
      </c>
      <c r="N251" s="2"/>
      <c r="V251" s="49"/>
    </row>
    <row r="252" spans="1:22" ht="21" thickBot="1">
      <c r="A252" s="250"/>
      <c r="B252" s="121" t="s">
        <v>337</v>
      </c>
      <c r="C252" s="121" t="s">
        <v>339</v>
      </c>
      <c r="D252" s="121" t="s">
        <v>23</v>
      </c>
      <c r="E252" s="249" t="s">
        <v>341</v>
      </c>
      <c r="F252" s="249"/>
      <c r="G252" s="257"/>
      <c r="H252" s="258"/>
      <c r="I252" s="259"/>
      <c r="J252" s="61"/>
      <c r="K252" s="60"/>
      <c r="L252" s="59"/>
      <c r="M252" s="190"/>
      <c r="N252" s="2"/>
      <c r="V252" s="49"/>
    </row>
    <row r="253" spans="1:22" ht="13.8" thickBot="1">
      <c r="A253" s="251"/>
      <c r="B253" s="57" t="s">
        <v>873</v>
      </c>
      <c r="C253" s="57" t="s">
        <v>615</v>
      </c>
      <c r="D253" s="56">
        <v>45365</v>
      </c>
      <c r="E253" s="55" t="s">
        <v>4</v>
      </c>
      <c r="F253" s="54" t="s">
        <v>614</v>
      </c>
      <c r="G253" s="260"/>
      <c r="H253" s="261"/>
      <c r="I253" s="262"/>
      <c r="J253" s="53"/>
      <c r="K253" s="52"/>
      <c r="L253" s="52"/>
      <c r="M253" s="191"/>
      <c r="N253" s="2"/>
      <c r="V253" s="49"/>
    </row>
    <row r="254" spans="1:22" ht="24" customHeight="1" thickBot="1">
      <c r="A254" s="250">
        <f>A250+1</f>
        <v>61</v>
      </c>
      <c r="B254" s="120" t="s">
        <v>336</v>
      </c>
      <c r="C254" s="120" t="s">
        <v>338</v>
      </c>
      <c r="D254" s="120" t="s">
        <v>24</v>
      </c>
      <c r="E254" s="252" t="s">
        <v>340</v>
      </c>
      <c r="F254" s="252"/>
      <c r="G254" s="252" t="s">
        <v>332</v>
      </c>
      <c r="H254" s="253"/>
      <c r="I254" s="126"/>
      <c r="J254" s="70"/>
      <c r="K254" s="70"/>
      <c r="L254" s="70"/>
      <c r="M254" s="188"/>
      <c r="N254" s="2"/>
      <c r="V254" s="49"/>
    </row>
    <row r="255" spans="1:22" ht="21" thickBot="1">
      <c r="A255" s="250"/>
      <c r="B255" s="68" t="s">
        <v>613</v>
      </c>
      <c r="C255" s="76" t="s">
        <v>612</v>
      </c>
      <c r="D255" s="67">
        <v>45329</v>
      </c>
      <c r="E255" s="66"/>
      <c r="F255" s="65" t="s">
        <v>611</v>
      </c>
      <c r="G255" s="254" t="s">
        <v>610</v>
      </c>
      <c r="H255" s="255"/>
      <c r="I255" s="256"/>
      <c r="J255" s="64" t="s">
        <v>367</v>
      </c>
      <c r="K255" s="63"/>
      <c r="L255" s="60" t="s">
        <v>365</v>
      </c>
      <c r="M255" s="189">
        <v>2500</v>
      </c>
      <c r="N255" s="2"/>
      <c r="P255" s="1"/>
      <c r="V255" s="49"/>
    </row>
    <row r="256" spans="1:22" ht="21" thickBot="1">
      <c r="A256" s="250"/>
      <c r="B256" s="121" t="s">
        <v>337</v>
      </c>
      <c r="C256" s="121" t="s">
        <v>339</v>
      </c>
      <c r="D256" s="121" t="s">
        <v>23</v>
      </c>
      <c r="E256" s="249" t="s">
        <v>341</v>
      </c>
      <c r="F256" s="249"/>
      <c r="G256" s="257"/>
      <c r="H256" s="258"/>
      <c r="I256" s="259"/>
      <c r="J256" s="61" t="s">
        <v>6</v>
      </c>
      <c r="K256" s="60"/>
      <c r="L256" s="59" t="s">
        <v>365</v>
      </c>
      <c r="M256" s="190">
        <v>900</v>
      </c>
      <c r="N256" s="2"/>
      <c r="V256" s="49"/>
    </row>
    <row r="257" spans="1:22" s="1" customFormat="1" ht="21" thickBot="1">
      <c r="A257" s="251"/>
      <c r="B257" s="57" t="s">
        <v>878</v>
      </c>
      <c r="C257" s="57" t="s">
        <v>610</v>
      </c>
      <c r="D257" s="56">
        <v>45330</v>
      </c>
      <c r="E257" s="55"/>
      <c r="F257" s="54" t="s">
        <v>609</v>
      </c>
      <c r="G257" s="260"/>
      <c r="H257" s="261"/>
      <c r="I257" s="262"/>
      <c r="J257" s="53"/>
      <c r="K257" s="52"/>
      <c r="L257" s="52"/>
      <c r="M257" s="191"/>
      <c r="N257" s="3"/>
      <c r="P257"/>
      <c r="Q257"/>
      <c r="V257" s="49"/>
    </row>
    <row r="258" spans="1:22" ht="24" customHeight="1" thickBot="1">
      <c r="A258" s="250">
        <f>A254+1</f>
        <v>62</v>
      </c>
      <c r="B258" s="120" t="s">
        <v>336</v>
      </c>
      <c r="C258" s="120" t="s">
        <v>338</v>
      </c>
      <c r="D258" s="120" t="s">
        <v>24</v>
      </c>
      <c r="E258" s="252" t="s">
        <v>340</v>
      </c>
      <c r="F258" s="252"/>
      <c r="G258" s="252" t="s">
        <v>332</v>
      </c>
      <c r="H258" s="253"/>
      <c r="I258" s="126"/>
      <c r="J258" s="70"/>
      <c r="K258" s="70"/>
      <c r="L258" s="70"/>
      <c r="M258" s="188"/>
      <c r="N258" s="2"/>
      <c r="V258" s="49"/>
    </row>
    <row r="259" spans="1:22" ht="23.55" customHeight="1" thickBot="1">
      <c r="A259" s="250"/>
      <c r="B259" s="68" t="s">
        <v>608</v>
      </c>
      <c r="C259" s="68" t="s">
        <v>607</v>
      </c>
      <c r="D259" s="67">
        <v>45342</v>
      </c>
      <c r="E259" s="66"/>
      <c r="F259" s="65" t="s">
        <v>606</v>
      </c>
      <c r="G259" s="254" t="s">
        <v>605</v>
      </c>
      <c r="H259" s="255"/>
      <c r="I259" s="256"/>
      <c r="J259" s="64" t="s">
        <v>384</v>
      </c>
      <c r="K259" s="63"/>
      <c r="L259" s="60" t="s">
        <v>365</v>
      </c>
      <c r="M259" s="189">
        <v>783</v>
      </c>
      <c r="N259" s="2"/>
      <c r="V259" s="49"/>
    </row>
    <row r="260" spans="1:22" ht="21" thickBot="1">
      <c r="A260" s="250"/>
      <c r="B260" s="121" t="s">
        <v>337</v>
      </c>
      <c r="C260" s="121" t="s">
        <v>339</v>
      </c>
      <c r="D260" s="121" t="s">
        <v>23</v>
      </c>
      <c r="E260" s="249" t="s">
        <v>341</v>
      </c>
      <c r="F260" s="249"/>
      <c r="G260" s="257"/>
      <c r="H260" s="258"/>
      <c r="I260" s="259"/>
      <c r="J260" s="61"/>
      <c r="K260" s="60"/>
      <c r="L260" s="59"/>
      <c r="M260" s="190"/>
      <c r="N260" s="2"/>
      <c r="V260" s="49"/>
    </row>
    <row r="261" spans="1:22" ht="21" thickBot="1">
      <c r="A261" s="251"/>
      <c r="B261" s="57" t="s">
        <v>879</v>
      </c>
      <c r="C261" s="57" t="s">
        <v>605</v>
      </c>
      <c r="D261" s="56">
        <v>45343</v>
      </c>
      <c r="E261" s="55" t="s">
        <v>4</v>
      </c>
      <c r="F261" s="54" t="s">
        <v>604</v>
      </c>
      <c r="G261" s="260"/>
      <c r="H261" s="261"/>
      <c r="I261" s="262"/>
      <c r="J261" s="53"/>
      <c r="K261" s="52"/>
      <c r="L261" s="52"/>
      <c r="M261" s="191"/>
      <c r="N261" s="2"/>
      <c r="V261" s="49"/>
    </row>
    <row r="262" spans="1:22" ht="24" customHeight="1" thickBot="1">
      <c r="A262" s="250">
        <f>A258+1</f>
        <v>63</v>
      </c>
      <c r="B262" s="120" t="s">
        <v>336</v>
      </c>
      <c r="C262" s="120" t="s">
        <v>338</v>
      </c>
      <c r="D262" s="120" t="s">
        <v>24</v>
      </c>
      <c r="E262" s="252" t="s">
        <v>340</v>
      </c>
      <c r="F262" s="252"/>
      <c r="G262" s="252" t="s">
        <v>332</v>
      </c>
      <c r="H262" s="253"/>
      <c r="I262" s="126"/>
      <c r="J262" s="70"/>
      <c r="K262" s="70"/>
      <c r="L262" s="70"/>
      <c r="M262" s="188"/>
      <c r="N262" s="2"/>
      <c r="V262" s="49"/>
    </row>
    <row r="263" spans="1:22" ht="21" thickBot="1">
      <c r="A263" s="250"/>
      <c r="B263" s="68" t="s">
        <v>603</v>
      </c>
      <c r="C263" s="68" t="s">
        <v>602</v>
      </c>
      <c r="D263" s="67">
        <v>45354</v>
      </c>
      <c r="E263" s="66"/>
      <c r="F263" s="65" t="s">
        <v>465</v>
      </c>
      <c r="G263" s="254" t="s">
        <v>601</v>
      </c>
      <c r="H263" s="255"/>
      <c r="I263" s="256"/>
      <c r="J263" s="64" t="s">
        <v>384</v>
      </c>
      <c r="K263" s="63"/>
      <c r="L263" s="60" t="s">
        <v>365</v>
      </c>
      <c r="M263" s="189">
        <v>1495</v>
      </c>
      <c r="N263" s="2"/>
      <c r="V263" s="49"/>
    </row>
    <row r="264" spans="1:22" ht="21" thickBot="1">
      <c r="A264" s="250"/>
      <c r="B264" s="121" t="s">
        <v>337</v>
      </c>
      <c r="C264" s="121" t="s">
        <v>339</v>
      </c>
      <c r="D264" s="121" t="s">
        <v>23</v>
      </c>
      <c r="E264" s="249" t="s">
        <v>341</v>
      </c>
      <c r="F264" s="249"/>
      <c r="G264" s="257"/>
      <c r="H264" s="258"/>
      <c r="I264" s="259"/>
      <c r="J264" s="61" t="s">
        <v>5</v>
      </c>
      <c r="K264" s="60"/>
      <c r="L264" s="59"/>
      <c r="M264" s="190"/>
      <c r="N264" s="2"/>
      <c r="V264" s="49"/>
    </row>
    <row r="265" spans="1:22" ht="19.95" customHeight="1" thickBot="1">
      <c r="A265" s="251"/>
      <c r="B265" s="57" t="s">
        <v>880</v>
      </c>
      <c r="C265" s="57" t="s">
        <v>600</v>
      </c>
      <c r="D265" s="56">
        <v>45357</v>
      </c>
      <c r="E265" s="55" t="s">
        <v>4</v>
      </c>
      <c r="F265" s="54" t="s">
        <v>599</v>
      </c>
      <c r="G265" s="260"/>
      <c r="H265" s="261"/>
      <c r="I265" s="262"/>
      <c r="J265" s="53"/>
      <c r="K265" s="52"/>
      <c r="L265" s="52"/>
      <c r="M265" s="191"/>
      <c r="N265" s="2"/>
      <c r="V265" s="49"/>
    </row>
    <row r="266" spans="1:22" ht="24" customHeight="1" thickBot="1">
      <c r="A266" s="250">
        <f>A262+1</f>
        <v>64</v>
      </c>
      <c r="B266" s="120" t="s">
        <v>336</v>
      </c>
      <c r="C266" s="120" t="s">
        <v>338</v>
      </c>
      <c r="D266" s="120" t="s">
        <v>24</v>
      </c>
      <c r="E266" s="252" t="s">
        <v>340</v>
      </c>
      <c r="F266" s="252"/>
      <c r="G266" s="252" t="s">
        <v>332</v>
      </c>
      <c r="H266" s="253"/>
      <c r="I266" s="126"/>
      <c r="J266" s="70"/>
      <c r="K266" s="70"/>
      <c r="L266" s="70"/>
      <c r="M266" s="188"/>
      <c r="N266" s="2"/>
      <c r="V266" s="49"/>
    </row>
    <row r="267" spans="1:22" ht="21" thickBot="1">
      <c r="A267" s="250"/>
      <c r="B267" s="68" t="s">
        <v>598</v>
      </c>
      <c r="C267" s="68" t="s">
        <v>597</v>
      </c>
      <c r="D267" s="67">
        <v>45348</v>
      </c>
      <c r="E267" s="66"/>
      <c r="F267" s="65" t="s">
        <v>596</v>
      </c>
      <c r="G267" s="254" t="s">
        <v>595</v>
      </c>
      <c r="H267" s="255"/>
      <c r="I267" s="256"/>
      <c r="J267" s="64" t="s">
        <v>384</v>
      </c>
      <c r="K267" s="63"/>
      <c r="L267" s="60" t="s">
        <v>365</v>
      </c>
      <c r="M267" s="189">
        <v>1300</v>
      </c>
      <c r="N267" s="2"/>
      <c r="V267" s="49"/>
    </row>
    <row r="268" spans="1:22" ht="21" thickBot="1">
      <c r="A268" s="250"/>
      <c r="B268" s="121" t="s">
        <v>337</v>
      </c>
      <c r="C268" s="121" t="s">
        <v>339</v>
      </c>
      <c r="D268" s="121" t="s">
        <v>23</v>
      </c>
      <c r="E268" s="249" t="s">
        <v>341</v>
      </c>
      <c r="F268" s="249"/>
      <c r="G268" s="257"/>
      <c r="H268" s="258"/>
      <c r="I268" s="259"/>
      <c r="J268" s="61"/>
      <c r="K268" s="60"/>
      <c r="L268" s="59"/>
      <c r="M268" s="190"/>
      <c r="N268" s="2"/>
      <c r="V268" s="49"/>
    </row>
    <row r="269" spans="1:22" ht="21" thickBot="1">
      <c r="A269" s="251"/>
      <c r="B269" s="57" t="s">
        <v>873</v>
      </c>
      <c r="C269" s="57" t="s">
        <v>595</v>
      </c>
      <c r="D269" s="56">
        <v>45350</v>
      </c>
      <c r="E269" s="55" t="s">
        <v>4</v>
      </c>
      <c r="F269" s="54" t="s">
        <v>594</v>
      </c>
      <c r="G269" s="260"/>
      <c r="H269" s="261"/>
      <c r="I269" s="262"/>
      <c r="J269" s="53"/>
      <c r="K269" s="52"/>
      <c r="L269" s="52"/>
      <c r="M269" s="191"/>
      <c r="N269" s="2"/>
      <c r="V269" s="49"/>
    </row>
    <row r="270" spans="1:22" ht="23.25" customHeight="1" thickBot="1">
      <c r="A270" s="250">
        <v>65</v>
      </c>
      <c r="B270" s="120" t="s">
        <v>336</v>
      </c>
      <c r="C270" s="120" t="s">
        <v>338</v>
      </c>
      <c r="D270" s="120" t="s">
        <v>24</v>
      </c>
      <c r="E270" s="252" t="s">
        <v>340</v>
      </c>
      <c r="F270" s="252"/>
      <c r="G270" s="252" t="s">
        <v>332</v>
      </c>
      <c r="H270" s="253"/>
      <c r="I270" s="126"/>
      <c r="J270" s="70" t="s">
        <v>2</v>
      </c>
      <c r="K270" s="70"/>
      <c r="L270" s="70"/>
      <c r="M270" s="188"/>
      <c r="N270" s="2"/>
      <c r="V270" s="47"/>
    </row>
    <row r="271" spans="1:22" ht="21" thickBot="1">
      <c r="A271" s="250"/>
      <c r="B271" s="68" t="s">
        <v>719</v>
      </c>
      <c r="C271" s="68" t="s">
        <v>718</v>
      </c>
      <c r="D271" s="67">
        <v>45207</v>
      </c>
      <c r="E271" s="66"/>
      <c r="F271" s="65" t="s">
        <v>717</v>
      </c>
      <c r="G271" s="254" t="s">
        <v>716</v>
      </c>
      <c r="H271" s="255"/>
      <c r="I271" s="256"/>
      <c r="J271" s="64" t="s">
        <v>678</v>
      </c>
      <c r="K271" s="63"/>
      <c r="L271" s="60" t="s">
        <v>3</v>
      </c>
      <c r="M271" s="189">
        <v>1300</v>
      </c>
      <c r="N271" s="2"/>
      <c r="V271" s="48"/>
    </row>
    <row r="272" spans="1:22" ht="21" thickBot="1">
      <c r="A272" s="250"/>
      <c r="B272" s="121" t="s">
        <v>337</v>
      </c>
      <c r="C272" s="121" t="s">
        <v>339</v>
      </c>
      <c r="D272" s="121" t="s">
        <v>23</v>
      </c>
      <c r="E272" s="249" t="s">
        <v>341</v>
      </c>
      <c r="F272" s="249"/>
      <c r="G272" s="257"/>
      <c r="H272" s="258"/>
      <c r="I272" s="259"/>
      <c r="J272" s="61" t="s">
        <v>411</v>
      </c>
      <c r="K272" s="60"/>
      <c r="L272" s="59" t="s">
        <v>3</v>
      </c>
      <c r="M272" s="190">
        <v>1000</v>
      </c>
      <c r="N272" s="2"/>
      <c r="V272" s="49"/>
    </row>
    <row r="273" spans="1:22" ht="21" thickBot="1">
      <c r="A273" s="251"/>
      <c r="B273" s="57" t="s">
        <v>401</v>
      </c>
      <c r="C273" s="57" t="s">
        <v>716</v>
      </c>
      <c r="D273" s="56">
        <v>45210</v>
      </c>
      <c r="E273" s="55"/>
      <c r="F273" s="106" t="s">
        <v>715</v>
      </c>
      <c r="G273" s="260"/>
      <c r="H273" s="261"/>
      <c r="I273" s="262"/>
      <c r="J273" s="53" t="s">
        <v>714</v>
      </c>
      <c r="K273" s="52"/>
      <c r="L273" s="52" t="s">
        <v>3</v>
      </c>
      <c r="M273" s="191">
        <v>200</v>
      </c>
      <c r="N273" s="2"/>
      <c r="V273" s="49"/>
    </row>
    <row r="274" spans="1:22" ht="24" customHeight="1" thickBot="1">
      <c r="A274" s="250">
        <f>A270+1</f>
        <v>66</v>
      </c>
      <c r="B274" s="120" t="s">
        <v>336</v>
      </c>
      <c r="C274" s="120" t="s">
        <v>338</v>
      </c>
      <c r="D274" s="120" t="s">
        <v>24</v>
      </c>
      <c r="E274" s="252" t="s">
        <v>340</v>
      </c>
      <c r="F274" s="252"/>
      <c r="G274" s="252" t="s">
        <v>332</v>
      </c>
      <c r="H274" s="253"/>
      <c r="I274" s="126"/>
      <c r="J274" s="70"/>
      <c r="K274" s="70"/>
      <c r="L274" s="70"/>
      <c r="M274" s="188"/>
      <c r="N274" s="2"/>
      <c r="V274" s="49"/>
    </row>
    <row r="275" spans="1:22" ht="33" customHeight="1" thickBot="1">
      <c r="A275" s="250"/>
      <c r="B275" s="68" t="s">
        <v>406</v>
      </c>
      <c r="C275" s="68" t="s">
        <v>405</v>
      </c>
      <c r="D275" s="67">
        <v>45209</v>
      </c>
      <c r="E275" s="66"/>
      <c r="F275" s="65" t="s">
        <v>713</v>
      </c>
      <c r="G275" s="254" t="s">
        <v>664</v>
      </c>
      <c r="H275" s="255"/>
      <c r="I275" s="256"/>
      <c r="J275" s="64" t="s">
        <v>666</v>
      </c>
      <c r="K275" s="63"/>
      <c r="L275" s="60" t="s">
        <v>3</v>
      </c>
      <c r="M275" s="189">
        <v>1129.96</v>
      </c>
      <c r="N275" s="2"/>
      <c r="V275" s="49"/>
    </row>
    <row r="276" spans="1:22" ht="21" thickBot="1">
      <c r="A276" s="250"/>
      <c r="B276" s="135" t="s">
        <v>337</v>
      </c>
      <c r="C276" s="135" t="s">
        <v>339</v>
      </c>
      <c r="D276" s="135" t="s">
        <v>23</v>
      </c>
      <c r="E276" s="278" t="s">
        <v>341</v>
      </c>
      <c r="F276" s="278"/>
      <c r="G276" s="257"/>
      <c r="H276" s="258"/>
      <c r="I276" s="259"/>
      <c r="J276" s="170"/>
      <c r="K276" s="101"/>
      <c r="L276" s="101"/>
      <c r="M276" s="196"/>
      <c r="N276" s="2"/>
      <c r="V276" s="49"/>
    </row>
    <row r="277" spans="1:22" ht="28.5" customHeight="1" thickBot="1">
      <c r="A277" s="251"/>
      <c r="B277" s="57" t="s">
        <v>665</v>
      </c>
      <c r="C277" s="57" t="s">
        <v>664</v>
      </c>
      <c r="D277" s="56">
        <v>45212</v>
      </c>
      <c r="E277" s="55"/>
      <c r="F277" s="106" t="s">
        <v>712</v>
      </c>
      <c r="G277" s="260"/>
      <c r="H277" s="261"/>
      <c r="I277" s="262"/>
      <c r="J277" s="53"/>
      <c r="K277" s="52"/>
      <c r="L277" s="52"/>
      <c r="M277" s="191"/>
      <c r="N277" s="2"/>
      <c r="V277" s="49"/>
    </row>
    <row r="278" spans="1:22" ht="24" customHeight="1" thickBot="1">
      <c r="A278" s="250">
        <f>A274+1</f>
        <v>67</v>
      </c>
      <c r="B278" s="120" t="s">
        <v>336</v>
      </c>
      <c r="C278" s="120" t="s">
        <v>338</v>
      </c>
      <c r="D278" s="120" t="s">
        <v>24</v>
      </c>
      <c r="E278" s="252" t="s">
        <v>340</v>
      </c>
      <c r="F278" s="252"/>
      <c r="G278" s="252" t="s">
        <v>332</v>
      </c>
      <c r="H278" s="253"/>
      <c r="I278" s="126"/>
      <c r="J278" s="70"/>
      <c r="K278" s="70"/>
      <c r="L278" s="70"/>
      <c r="M278" s="188"/>
      <c r="N278" s="2"/>
      <c r="V278" s="49"/>
    </row>
    <row r="279" spans="1:22" ht="21" thickBot="1">
      <c r="A279" s="250"/>
      <c r="B279" s="68" t="s">
        <v>711</v>
      </c>
      <c r="C279" s="68" t="s">
        <v>706</v>
      </c>
      <c r="D279" s="67">
        <v>45218</v>
      </c>
      <c r="E279" s="66"/>
      <c r="F279" s="65" t="s">
        <v>16</v>
      </c>
      <c r="G279" s="254" t="s">
        <v>408</v>
      </c>
      <c r="H279" s="255"/>
      <c r="I279" s="256"/>
      <c r="J279" s="64" t="s">
        <v>399</v>
      </c>
      <c r="K279" s="63"/>
      <c r="L279" s="60" t="s">
        <v>3</v>
      </c>
      <c r="M279" s="189">
        <v>1250</v>
      </c>
      <c r="N279" s="2"/>
      <c r="V279" s="49"/>
    </row>
    <row r="280" spans="1:22" ht="21" thickBot="1">
      <c r="A280" s="250"/>
      <c r="B280" s="121" t="s">
        <v>337</v>
      </c>
      <c r="C280" s="121" t="s">
        <v>339</v>
      </c>
      <c r="D280" s="121" t="s">
        <v>23</v>
      </c>
      <c r="E280" s="249" t="s">
        <v>341</v>
      </c>
      <c r="F280" s="249"/>
      <c r="G280" s="257"/>
      <c r="H280" s="258"/>
      <c r="I280" s="259"/>
      <c r="J280" s="61"/>
      <c r="K280" s="60"/>
      <c r="L280" s="59"/>
      <c r="M280" s="190"/>
      <c r="N280" s="2"/>
      <c r="V280" s="49"/>
    </row>
    <row r="281" spans="1:22" ht="21" thickBot="1">
      <c r="A281" s="251"/>
      <c r="B281" s="57" t="s">
        <v>400</v>
      </c>
      <c r="C281" s="57" t="s">
        <v>408</v>
      </c>
      <c r="D281" s="56">
        <v>45220</v>
      </c>
      <c r="E281" s="55"/>
      <c r="F281" s="106" t="s">
        <v>705</v>
      </c>
      <c r="G281" s="260"/>
      <c r="H281" s="261"/>
      <c r="I281" s="262"/>
      <c r="J281" s="53"/>
      <c r="K281" s="52"/>
      <c r="L281" s="52"/>
      <c r="M281" s="191"/>
      <c r="N281" s="2"/>
      <c r="V281" s="49"/>
    </row>
    <row r="282" spans="1:22" ht="24" customHeight="1" thickBot="1">
      <c r="A282" s="250">
        <f>A278+1</f>
        <v>68</v>
      </c>
      <c r="B282" s="120" t="s">
        <v>336</v>
      </c>
      <c r="C282" s="120" t="s">
        <v>338</v>
      </c>
      <c r="D282" s="120" t="s">
        <v>24</v>
      </c>
      <c r="E282" s="252" t="s">
        <v>340</v>
      </c>
      <c r="F282" s="252"/>
      <c r="G282" s="252" t="s">
        <v>332</v>
      </c>
      <c r="H282" s="253"/>
      <c r="I282" s="126"/>
      <c r="J282" s="70"/>
      <c r="K282" s="70"/>
      <c r="L282" s="70"/>
      <c r="M282" s="188"/>
      <c r="N282" s="2"/>
      <c r="V282" s="49"/>
    </row>
    <row r="283" spans="1:22" ht="21" thickBot="1">
      <c r="A283" s="250"/>
      <c r="B283" s="68" t="s">
        <v>710</v>
      </c>
      <c r="C283" s="68" t="s">
        <v>706</v>
      </c>
      <c r="D283" s="67">
        <v>45218</v>
      </c>
      <c r="E283" s="66"/>
      <c r="F283" s="65" t="s">
        <v>16</v>
      </c>
      <c r="G283" s="254" t="s">
        <v>408</v>
      </c>
      <c r="H283" s="255"/>
      <c r="I283" s="256"/>
      <c r="J283" s="64" t="s">
        <v>399</v>
      </c>
      <c r="K283" s="63"/>
      <c r="L283" s="60" t="s">
        <v>3</v>
      </c>
      <c r="M283" s="189">
        <v>1250</v>
      </c>
      <c r="N283" s="2"/>
      <c r="V283" s="49"/>
    </row>
    <row r="284" spans="1:22" ht="21" thickBot="1">
      <c r="A284" s="250"/>
      <c r="B284" s="121" t="s">
        <v>337</v>
      </c>
      <c r="C284" s="121" t="s">
        <v>339</v>
      </c>
      <c r="D284" s="121" t="s">
        <v>23</v>
      </c>
      <c r="E284" s="249" t="s">
        <v>341</v>
      </c>
      <c r="F284" s="249"/>
      <c r="G284" s="257"/>
      <c r="H284" s="258"/>
      <c r="I284" s="259"/>
      <c r="J284" s="61"/>
      <c r="K284" s="60"/>
      <c r="L284" s="59"/>
      <c r="M284" s="190"/>
      <c r="N284" s="2"/>
      <c r="V284" s="49"/>
    </row>
    <row r="285" spans="1:22" ht="21" thickBot="1">
      <c r="A285" s="251"/>
      <c r="B285" s="57" t="s">
        <v>407</v>
      </c>
      <c r="C285" s="57" t="s">
        <v>408</v>
      </c>
      <c r="D285" s="56">
        <v>45220</v>
      </c>
      <c r="E285" s="55"/>
      <c r="F285" s="106" t="s">
        <v>705</v>
      </c>
      <c r="G285" s="260"/>
      <c r="H285" s="261"/>
      <c r="I285" s="262"/>
      <c r="J285" s="53"/>
      <c r="K285" s="52"/>
      <c r="L285" s="52"/>
      <c r="M285" s="191"/>
      <c r="N285" s="2"/>
      <c r="V285" s="49"/>
    </row>
    <row r="286" spans="1:22" ht="24" customHeight="1" thickBot="1">
      <c r="A286" s="250">
        <f>A282+1</f>
        <v>69</v>
      </c>
      <c r="B286" s="120" t="s">
        <v>336</v>
      </c>
      <c r="C286" s="120" t="s">
        <v>338</v>
      </c>
      <c r="D286" s="120" t="s">
        <v>24</v>
      </c>
      <c r="E286" s="252" t="s">
        <v>340</v>
      </c>
      <c r="F286" s="252"/>
      <c r="G286" s="252" t="s">
        <v>332</v>
      </c>
      <c r="H286" s="253"/>
      <c r="I286" s="126"/>
      <c r="J286" s="70"/>
      <c r="K286" s="70"/>
      <c r="L286" s="70"/>
      <c r="M286" s="188"/>
      <c r="N286" s="2"/>
      <c r="V286" s="49"/>
    </row>
    <row r="287" spans="1:22" ht="21" thickBot="1">
      <c r="A287" s="250"/>
      <c r="B287" s="68" t="s">
        <v>691</v>
      </c>
      <c r="C287" s="68" t="s">
        <v>706</v>
      </c>
      <c r="D287" s="67">
        <v>45218</v>
      </c>
      <c r="E287" s="66"/>
      <c r="F287" s="65" t="s">
        <v>16</v>
      </c>
      <c r="G287" s="254" t="s">
        <v>408</v>
      </c>
      <c r="H287" s="255"/>
      <c r="I287" s="256"/>
      <c r="J287" s="64" t="s">
        <v>399</v>
      </c>
      <c r="K287" s="63"/>
      <c r="L287" s="60" t="s">
        <v>3</v>
      </c>
      <c r="M287" s="189">
        <v>1250</v>
      </c>
      <c r="N287" s="2"/>
      <c r="V287" s="49"/>
    </row>
    <row r="288" spans="1:22" ht="21" thickBot="1">
      <c r="A288" s="250"/>
      <c r="B288" s="121" t="s">
        <v>337</v>
      </c>
      <c r="C288" s="121" t="s">
        <v>339</v>
      </c>
      <c r="D288" s="121" t="s">
        <v>23</v>
      </c>
      <c r="E288" s="249" t="s">
        <v>341</v>
      </c>
      <c r="F288" s="249"/>
      <c r="G288" s="257"/>
      <c r="H288" s="258"/>
      <c r="I288" s="259"/>
      <c r="J288" s="61"/>
      <c r="K288" s="60"/>
      <c r="L288" s="59"/>
      <c r="M288" s="190"/>
      <c r="N288" s="2"/>
      <c r="V288" s="49"/>
    </row>
    <row r="289" spans="1:22" ht="21" thickBot="1">
      <c r="A289" s="251"/>
      <c r="B289" s="57" t="s">
        <v>410</v>
      </c>
      <c r="C289" s="57" t="s">
        <v>408</v>
      </c>
      <c r="D289" s="56">
        <v>45220</v>
      </c>
      <c r="E289" s="55"/>
      <c r="F289" s="106" t="s">
        <v>705</v>
      </c>
      <c r="G289" s="260"/>
      <c r="H289" s="261"/>
      <c r="I289" s="262"/>
      <c r="J289" s="53"/>
      <c r="K289" s="52"/>
      <c r="L289" s="52"/>
      <c r="M289" s="191"/>
      <c r="N289" s="2"/>
      <c r="V289" s="49"/>
    </row>
    <row r="290" spans="1:22" ht="24" customHeight="1" thickBot="1">
      <c r="A290" s="250">
        <f>A286+1</f>
        <v>70</v>
      </c>
      <c r="B290" s="120" t="s">
        <v>336</v>
      </c>
      <c r="C290" s="120" t="s">
        <v>338</v>
      </c>
      <c r="D290" s="120" t="s">
        <v>24</v>
      </c>
      <c r="E290" s="252" t="s">
        <v>340</v>
      </c>
      <c r="F290" s="252"/>
      <c r="G290" s="252" t="s">
        <v>332</v>
      </c>
      <c r="H290" s="253"/>
      <c r="I290" s="126"/>
      <c r="J290" s="70"/>
      <c r="K290" s="70"/>
      <c r="L290" s="70"/>
      <c r="M290" s="188"/>
      <c r="N290" s="2"/>
      <c r="V290" s="49"/>
    </row>
    <row r="291" spans="1:22" ht="21" thickBot="1">
      <c r="A291" s="250"/>
      <c r="B291" s="68" t="s">
        <v>709</v>
      </c>
      <c r="C291" s="68" t="s">
        <v>706</v>
      </c>
      <c r="D291" s="67">
        <v>45218</v>
      </c>
      <c r="E291" s="66"/>
      <c r="F291" s="65" t="s">
        <v>16</v>
      </c>
      <c r="G291" s="254" t="s">
        <v>408</v>
      </c>
      <c r="H291" s="255"/>
      <c r="I291" s="256"/>
      <c r="J291" s="64" t="s">
        <v>399</v>
      </c>
      <c r="K291" s="63"/>
      <c r="L291" s="60" t="s">
        <v>3</v>
      </c>
      <c r="M291" s="189">
        <v>1250</v>
      </c>
      <c r="N291" s="2"/>
      <c r="V291" s="49"/>
    </row>
    <row r="292" spans="1:22" ht="21" thickBot="1">
      <c r="A292" s="250"/>
      <c r="B292" s="121" t="s">
        <v>337</v>
      </c>
      <c r="C292" s="121" t="s">
        <v>339</v>
      </c>
      <c r="D292" s="121" t="s">
        <v>23</v>
      </c>
      <c r="E292" s="249" t="s">
        <v>341</v>
      </c>
      <c r="F292" s="249"/>
      <c r="G292" s="257"/>
      <c r="H292" s="258"/>
      <c r="I292" s="259"/>
      <c r="J292" s="61"/>
      <c r="K292" s="60"/>
      <c r="L292" s="59"/>
      <c r="M292" s="190"/>
      <c r="N292" s="2"/>
      <c r="V292" s="49"/>
    </row>
    <row r="293" spans="1:22" ht="21" thickBot="1">
      <c r="A293" s="251"/>
      <c r="B293" s="57" t="s">
        <v>410</v>
      </c>
      <c r="C293" s="57" t="s">
        <v>408</v>
      </c>
      <c r="D293" s="56">
        <v>45220</v>
      </c>
      <c r="E293" s="55"/>
      <c r="F293" s="106" t="s">
        <v>705</v>
      </c>
      <c r="G293" s="260"/>
      <c r="H293" s="261"/>
      <c r="I293" s="262"/>
      <c r="J293" s="53"/>
      <c r="K293" s="52"/>
      <c r="L293" s="52"/>
      <c r="M293" s="191"/>
      <c r="N293" s="2"/>
      <c r="V293" s="49"/>
    </row>
    <row r="294" spans="1:22" ht="24" customHeight="1" thickBot="1">
      <c r="A294" s="250">
        <f>A290+1</f>
        <v>71</v>
      </c>
      <c r="B294" s="120" t="s">
        <v>336</v>
      </c>
      <c r="C294" s="120" t="s">
        <v>338</v>
      </c>
      <c r="D294" s="120" t="s">
        <v>24</v>
      </c>
      <c r="E294" s="252" t="s">
        <v>340</v>
      </c>
      <c r="F294" s="252"/>
      <c r="G294" s="252" t="s">
        <v>332</v>
      </c>
      <c r="H294" s="253"/>
      <c r="I294" s="126"/>
      <c r="J294" s="70"/>
      <c r="K294" s="70"/>
      <c r="L294" s="70"/>
      <c r="M294" s="188"/>
      <c r="N294" s="2"/>
      <c r="V294" s="49"/>
    </row>
    <row r="295" spans="1:22" ht="22.05" customHeight="1" thickBot="1">
      <c r="A295" s="250"/>
      <c r="B295" s="68" t="s">
        <v>708</v>
      </c>
      <c r="C295" s="68" t="s">
        <v>706</v>
      </c>
      <c r="D295" s="67">
        <v>45218</v>
      </c>
      <c r="E295" s="66"/>
      <c r="F295" s="65" t="s">
        <v>16</v>
      </c>
      <c r="G295" s="254" t="s">
        <v>408</v>
      </c>
      <c r="H295" s="255"/>
      <c r="I295" s="256"/>
      <c r="J295" s="64" t="s">
        <v>399</v>
      </c>
      <c r="K295" s="63"/>
      <c r="L295" s="60" t="s">
        <v>3</v>
      </c>
      <c r="M295" s="189">
        <v>1250</v>
      </c>
      <c r="N295" s="2"/>
      <c r="V295" s="49"/>
    </row>
    <row r="296" spans="1:22" ht="21" thickBot="1">
      <c r="A296" s="250"/>
      <c r="B296" s="121" t="s">
        <v>337</v>
      </c>
      <c r="C296" s="121" t="s">
        <v>339</v>
      </c>
      <c r="D296" s="121" t="s">
        <v>23</v>
      </c>
      <c r="E296" s="249" t="s">
        <v>341</v>
      </c>
      <c r="F296" s="249"/>
      <c r="G296" s="257"/>
      <c r="H296" s="258"/>
      <c r="I296" s="259"/>
      <c r="J296" s="61"/>
      <c r="K296" s="60"/>
      <c r="L296" s="59"/>
      <c r="M296" s="190"/>
      <c r="N296" s="2"/>
      <c r="V296" s="49"/>
    </row>
    <row r="297" spans="1:22" ht="21" thickBot="1">
      <c r="A297" s="251"/>
      <c r="B297" s="57" t="s">
        <v>409</v>
      </c>
      <c r="C297" s="57" t="s">
        <v>408</v>
      </c>
      <c r="D297" s="56">
        <v>45220</v>
      </c>
      <c r="E297" s="55"/>
      <c r="F297" s="106" t="s">
        <v>705</v>
      </c>
      <c r="G297" s="260"/>
      <c r="H297" s="261"/>
      <c r="I297" s="262"/>
      <c r="J297" s="53"/>
      <c r="K297" s="52"/>
      <c r="L297" s="52"/>
      <c r="M297" s="191"/>
      <c r="N297" s="2"/>
      <c r="V297" s="49"/>
    </row>
    <row r="298" spans="1:22" ht="24" customHeight="1" thickBot="1">
      <c r="A298" s="250">
        <f>A294+1</f>
        <v>72</v>
      </c>
      <c r="B298" s="120" t="s">
        <v>336</v>
      </c>
      <c r="C298" s="120" t="s">
        <v>338</v>
      </c>
      <c r="D298" s="120" t="s">
        <v>24</v>
      </c>
      <c r="E298" s="252" t="s">
        <v>340</v>
      </c>
      <c r="F298" s="252"/>
      <c r="G298" s="252" t="s">
        <v>332</v>
      </c>
      <c r="H298" s="253"/>
      <c r="I298" s="126"/>
      <c r="J298" s="70"/>
      <c r="K298" s="70"/>
      <c r="L298" s="70"/>
      <c r="M298" s="188"/>
      <c r="N298" s="2"/>
      <c r="V298" s="49"/>
    </row>
    <row r="299" spans="1:22" ht="21" thickBot="1">
      <c r="A299" s="250"/>
      <c r="B299" s="68" t="s">
        <v>707</v>
      </c>
      <c r="C299" s="68" t="s">
        <v>706</v>
      </c>
      <c r="D299" s="67">
        <v>45218</v>
      </c>
      <c r="E299" s="66"/>
      <c r="F299" s="65" t="s">
        <v>16</v>
      </c>
      <c r="G299" s="254" t="s">
        <v>408</v>
      </c>
      <c r="H299" s="255"/>
      <c r="I299" s="256"/>
      <c r="J299" s="64" t="s">
        <v>399</v>
      </c>
      <c r="K299" s="63"/>
      <c r="L299" s="60" t="s">
        <v>3</v>
      </c>
      <c r="M299" s="189">
        <v>1250</v>
      </c>
      <c r="N299" s="2"/>
      <c r="V299" s="49"/>
    </row>
    <row r="300" spans="1:22" ht="21" thickBot="1">
      <c r="A300" s="250"/>
      <c r="B300" s="121" t="s">
        <v>337</v>
      </c>
      <c r="C300" s="121" t="s">
        <v>339</v>
      </c>
      <c r="D300" s="121" t="s">
        <v>23</v>
      </c>
      <c r="E300" s="249" t="s">
        <v>341</v>
      </c>
      <c r="F300" s="249"/>
      <c r="G300" s="257"/>
      <c r="H300" s="258"/>
      <c r="I300" s="259"/>
      <c r="J300" s="61"/>
      <c r="K300" s="60"/>
      <c r="L300" s="59"/>
      <c r="M300" s="190"/>
      <c r="N300" s="2"/>
      <c r="V300" s="49"/>
    </row>
    <row r="301" spans="1:22" ht="21" thickBot="1">
      <c r="A301" s="251"/>
      <c r="B301" s="57" t="s">
        <v>409</v>
      </c>
      <c r="C301" s="57" t="s">
        <v>408</v>
      </c>
      <c r="D301" s="56">
        <v>45220</v>
      </c>
      <c r="E301" s="55"/>
      <c r="F301" s="106" t="s">
        <v>705</v>
      </c>
      <c r="G301" s="260"/>
      <c r="H301" s="261"/>
      <c r="I301" s="262"/>
      <c r="J301" s="53"/>
      <c r="K301" s="52"/>
      <c r="L301" s="52"/>
      <c r="M301" s="191"/>
      <c r="N301" s="2"/>
      <c r="V301" s="49"/>
    </row>
    <row r="302" spans="1:22" ht="24" customHeight="1" thickBot="1">
      <c r="A302" s="250">
        <f>A298+1</f>
        <v>73</v>
      </c>
      <c r="B302" s="120" t="s">
        <v>336</v>
      </c>
      <c r="C302" s="120" t="s">
        <v>338</v>
      </c>
      <c r="D302" s="120" t="s">
        <v>24</v>
      </c>
      <c r="E302" s="252" t="s">
        <v>340</v>
      </c>
      <c r="F302" s="252"/>
      <c r="G302" s="252" t="s">
        <v>332</v>
      </c>
      <c r="H302" s="253"/>
      <c r="I302" s="126"/>
      <c r="J302" s="70"/>
      <c r="K302" s="70"/>
      <c r="L302" s="70"/>
      <c r="M302" s="188"/>
      <c r="N302" s="2"/>
      <c r="V302" s="49"/>
    </row>
    <row r="303" spans="1:22" ht="31.2" thickBot="1">
      <c r="A303" s="250"/>
      <c r="B303" s="68" t="s">
        <v>404</v>
      </c>
      <c r="C303" s="68" t="s">
        <v>680</v>
      </c>
      <c r="D303" s="67">
        <v>45236</v>
      </c>
      <c r="E303" s="66"/>
      <c r="F303" s="65" t="s">
        <v>403</v>
      </c>
      <c r="G303" s="254" t="s">
        <v>677</v>
      </c>
      <c r="H303" s="255"/>
      <c r="I303" s="256"/>
      <c r="J303" s="64" t="s">
        <v>678</v>
      </c>
      <c r="K303" s="63"/>
      <c r="L303" s="60" t="s">
        <v>3</v>
      </c>
      <c r="M303" s="189">
        <v>9500</v>
      </c>
      <c r="N303" s="2"/>
      <c r="V303" s="49"/>
    </row>
    <row r="304" spans="1:22" ht="21" thickBot="1">
      <c r="A304" s="250"/>
      <c r="B304" s="121" t="s">
        <v>337</v>
      </c>
      <c r="C304" s="121" t="s">
        <v>339</v>
      </c>
      <c r="D304" s="121" t="s">
        <v>23</v>
      </c>
      <c r="E304" s="249" t="s">
        <v>341</v>
      </c>
      <c r="F304" s="249"/>
      <c r="G304" s="257"/>
      <c r="H304" s="258"/>
      <c r="I304" s="259"/>
      <c r="J304" s="61" t="s">
        <v>411</v>
      </c>
      <c r="K304" s="60"/>
      <c r="L304" s="59" t="s">
        <v>3</v>
      </c>
      <c r="M304" s="190">
        <v>700</v>
      </c>
      <c r="N304" s="2"/>
      <c r="V304" s="49"/>
    </row>
    <row r="305" spans="1:22" ht="31.2" thickBot="1">
      <c r="A305" s="251"/>
      <c r="B305" s="57" t="s">
        <v>401</v>
      </c>
      <c r="C305" s="57" t="s">
        <v>677</v>
      </c>
      <c r="D305" s="56">
        <v>45239</v>
      </c>
      <c r="E305" s="55"/>
      <c r="F305" s="54" t="s">
        <v>704</v>
      </c>
      <c r="G305" s="260"/>
      <c r="H305" s="261"/>
      <c r="I305" s="262"/>
      <c r="J305" s="53" t="s">
        <v>675</v>
      </c>
      <c r="K305" s="52"/>
      <c r="L305" s="52" t="s">
        <v>3</v>
      </c>
      <c r="M305" s="191">
        <v>700</v>
      </c>
      <c r="N305" s="2"/>
      <c r="V305" s="49"/>
    </row>
    <row r="306" spans="1:22" ht="24" customHeight="1" thickBot="1">
      <c r="A306" s="250">
        <f>A302+1</f>
        <v>74</v>
      </c>
      <c r="B306" s="120" t="s">
        <v>336</v>
      </c>
      <c r="C306" s="120" t="s">
        <v>338</v>
      </c>
      <c r="D306" s="120" t="s">
        <v>24</v>
      </c>
      <c r="E306" s="252" t="s">
        <v>340</v>
      </c>
      <c r="F306" s="252"/>
      <c r="G306" s="252" t="s">
        <v>332</v>
      </c>
      <c r="H306" s="253"/>
      <c r="I306" s="126"/>
      <c r="J306" s="70"/>
      <c r="K306" s="70"/>
      <c r="L306" s="70"/>
      <c r="M306" s="188"/>
      <c r="N306" s="2"/>
      <c r="V306" s="49"/>
    </row>
    <row r="307" spans="1:22" ht="40.5" customHeight="1" thickBot="1">
      <c r="A307" s="250"/>
      <c r="B307" s="68" t="s">
        <v>703</v>
      </c>
      <c r="C307" s="68" t="s">
        <v>900</v>
      </c>
      <c r="D307" s="67">
        <v>45251</v>
      </c>
      <c r="E307" s="66"/>
      <c r="F307" s="65" t="s">
        <v>701</v>
      </c>
      <c r="G307" s="254" t="s">
        <v>698</v>
      </c>
      <c r="H307" s="255"/>
      <c r="I307" s="256"/>
      <c r="J307" s="64" t="s">
        <v>678</v>
      </c>
      <c r="K307" s="63"/>
      <c r="L307" s="60" t="s">
        <v>3</v>
      </c>
      <c r="M307" s="189">
        <v>1319.59</v>
      </c>
      <c r="N307" s="2"/>
      <c r="P307" s="1"/>
      <c r="V307" s="49"/>
    </row>
    <row r="308" spans="1:22" ht="21" thickBot="1">
      <c r="A308" s="250"/>
      <c r="B308" s="121" t="s">
        <v>337</v>
      </c>
      <c r="C308" s="121" t="s">
        <v>339</v>
      </c>
      <c r="D308" s="121" t="s">
        <v>23</v>
      </c>
      <c r="E308" s="249" t="s">
        <v>341</v>
      </c>
      <c r="F308" s="249"/>
      <c r="G308" s="257"/>
      <c r="H308" s="258"/>
      <c r="I308" s="259"/>
      <c r="J308" s="61" t="s">
        <v>700</v>
      </c>
      <c r="K308" s="60"/>
      <c r="L308" s="59" t="s">
        <v>3</v>
      </c>
      <c r="M308" s="190">
        <v>2373</v>
      </c>
      <c r="N308" s="2"/>
      <c r="V308" s="49"/>
    </row>
    <row r="309" spans="1:22" s="1" customFormat="1" ht="41.4" thickBot="1">
      <c r="A309" s="251"/>
      <c r="B309" s="57" t="s">
        <v>699</v>
      </c>
      <c r="C309" s="57" t="s">
        <v>698</v>
      </c>
      <c r="D309" s="56">
        <v>45253</v>
      </c>
      <c r="E309" s="55"/>
      <c r="F309" s="54" t="s">
        <v>697</v>
      </c>
      <c r="G309" s="260"/>
      <c r="H309" s="261"/>
      <c r="I309" s="262"/>
      <c r="J309" s="53"/>
      <c r="K309" s="52"/>
      <c r="L309" s="52"/>
      <c r="M309" s="191"/>
      <c r="N309" s="3"/>
      <c r="P309"/>
      <c r="Q309"/>
      <c r="V309" s="49"/>
    </row>
    <row r="310" spans="1:22" ht="24" customHeight="1" thickBot="1">
      <c r="A310" s="250">
        <f>A306+1</f>
        <v>75</v>
      </c>
      <c r="B310" s="120" t="s">
        <v>336</v>
      </c>
      <c r="C310" s="120" t="s">
        <v>338</v>
      </c>
      <c r="D310" s="120" t="s">
        <v>24</v>
      </c>
      <c r="E310" s="252" t="s">
        <v>340</v>
      </c>
      <c r="F310" s="252"/>
      <c r="G310" s="252" t="s">
        <v>332</v>
      </c>
      <c r="H310" s="253"/>
      <c r="I310" s="126"/>
      <c r="J310" s="70"/>
      <c r="K310" s="70"/>
      <c r="L310" s="70"/>
      <c r="M310" s="188"/>
      <c r="N310" s="2"/>
      <c r="V310" s="49"/>
    </row>
    <row r="311" spans="1:22" ht="31.5" customHeight="1" thickBot="1">
      <c r="A311" s="250"/>
      <c r="B311" s="68" t="s">
        <v>696</v>
      </c>
      <c r="C311" s="68" t="s">
        <v>901</v>
      </c>
      <c r="D311" s="67">
        <v>45256</v>
      </c>
      <c r="E311" s="66"/>
      <c r="F311" s="65" t="s">
        <v>667</v>
      </c>
      <c r="G311" s="254" t="s">
        <v>693</v>
      </c>
      <c r="H311" s="255"/>
      <c r="I311" s="256"/>
      <c r="J311" s="64" t="s">
        <v>399</v>
      </c>
      <c r="K311" s="63"/>
      <c r="L311" s="60" t="s">
        <v>3</v>
      </c>
      <c r="M311" s="189">
        <v>1500</v>
      </c>
      <c r="N311" s="2"/>
      <c r="V311" s="49"/>
    </row>
    <row r="312" spans="1:22" ht="21" thickBot="1">
      <c r="A312" s="250"/>
      <c r="B312" s="121" t="s">
        <v>337</v>
      </c>
      <c r="C312" s="121" t="s">
        <v>339</v>
      </c>
      <c r="D312" s="121" t="s">
        <v>23</v>
      </c>
      <c r="E312" s="249" t="s">
        <v>341</v>
      </c>
      <c r="F312" s="249"/>
      <c r="G312" s="257"/>
      <c r="H312" s="258"/>
      <c r="I312" s="259"/>
      <c r="J312" s="61"/>
      <c r="K312" s="60"/>
      <c r="L312" s="59"/>
      <c r="M312" s="190"/>
      <c r="N312" s="2"/>
      <c r="V312" s="49"/>
    </row>
    <row r="313" spans="1:22" ht="21" thickBot="1">
      <c r="A313" s="251"/>
      <c r="B313" s="57" t="s">
        <v>694</v>
      </c>
      <c r="C313" s="57" t="s">
        <v>693</v>
      </c>
      <c r="D313" s="56">
        <v>45257</v>
      </c>
      <c r="E313" s="55"/>
      <c r="F313" s="54" t="s">
        <v>692</v>
      </c>
      <c r="G313" s="260"/>
      <c r="H313" s="261"/>
      <c r="I313" s="262"/>
      <c r="J313" s="53"/>
      <c r="K313" s="52"/>
      <c r="L313" s="52"/>
      <c r="M313" s="191"/>
      <c r="N313" s="2"/>
      <c r="V313" s="49"/>
    </row>
    <row r="314" spans="1:22" ht="24" customHeight="1" thickBot="1">
      <c r="A314" s="250">
        <f>A310+1</f>
        <v>76</v>
      </c>
      <c r="B314" s="120" t="s">
        <v>336</v>
      </c>
      <c r="C314" s="120" t="s">
        <v>338</v>
      </c>
      <c r="D314" s="120" t="s">
        <v>24</v>
      </c>
      <c r="E314" s="252" t="s">
        <v>340</v>
      </c>
      <c r="F314" s="252"/>
      <c r="G314" s="252" t="s">
        <v>332</v>
      </c>
      <c r="H314" s="253"/>
      <c r="I314" s="126"/>
      <c r="J314" s="70"/>
      <c r="K314" s="70"/>
      <c r="L314" s="70"/>
      <c r="M314" s="188"/>
      <c r="N314" s="2"/>
      <c r="V314" s="49"/>
    </row>
    <row r="315" spans="1:22" ht="21" thickBot="1">
      <c r="A315" s="250"/>
      <c r="B315" s="68" t="s">
        <v>691</v>
      </c>
      <c r="C315" s="68" t="s">
        <v>690</v>
      </c>
      <c r="D315" s="67">
        <v>45351</v>
      </c>
      <c r="E315" s="66"/>
      <c r="F315" s="65" t="s">
        <v>689</v>
      </c>
      <c r="G315" s="254" t="s">
        <v>688</v>
      </c>
      <c r="H315" s="255"/>
      <c r="I315" s="256"/>
      <c r="J315" s="64" t="s">
        <v>399</v>
      </c>
      <c r="K315" s="63"/>
      <c r="L315" s="60" t="s">
        <v>3</v>
      </c>
      <c r="M315" s="189">
        <v>250</v>
      </c>
      <c r="N315" s="2"/>
      <c r="V315" s="49"/>
    </row>
    <row r="316" spans="1:22" ht="21" thickBot="1">
      <c r="A316" s="250"/>
      <c r="B316" s="121" t="s">
        <v>337</v>
      </c>
      <c r="C316" s="121" t="s">
        <v>339</v>
      </c>
      <c r="D316" s="121" t="s">
        <v>23</v>
      </c>
      <c r="E316" s="249" t="s">
        <v>341</v>
      </c>
      <c r="F316" s="249"/>
      <c r="G316" s="257"/>
      <c r="H316" s="258"/>
      <c r="I316" s="259"/>
      <c r="J316" s="61"/>
      <c r="K316" s="60"/>
      <c r="L316" s="59"/>
      <c r="M316" s="190"/>
      <c r="N316" s="2"/>
      <c r="V316" s="49"/>
    </row>
    <row r="317" spans="1:22" ht="21" thickBot="1">
      <c r="A317" s="251"/>
      <c r="B317" s="57" t="s">
        <v>410</v>
      </c>
      <c r="C317" s="57" t="s">
        <v>688</v>
      </c>
      <c r="D317" s="56">
        <v>45353</v>
      </c>
      <c r="E317" s="55"/>
      <c r="F317" s="54" t="s">
        <v>687</v>
      </c>
      <c r="G317" s="260"/>
      <c r="H317" s="261"/>
      <c r="I317" s="262"/>
      <c r="J317" s="53"/>
      <c r="K317" s="52"/>
      <c r="L317" s="52"/>
      <c r="M317" s="191"/>
      <c r="N317" s="2"/>
      <c r="V317" s="49"/>
    </row>
    <row r="318" spans="1:22" ht="24" customHeight="1" thickBot="1">
      <c r="A318" s="250">
        <f>A314+1</f>
        <v>77</v>
      </c>
      <c r="B318" s="120" t="s">
        <v>336</v>
      </c>
      <c r="C318" s="120" t="s">
        <v>338</v>
      </c>
      <c r="D318" s="120" t="s">
        <v>24</v>
      </c>
      <c r="E318" s="252" t="s">
        <v>340</v>
      </c>
      <c r="F318" s="252"/>
      <c r="G318" s="252" t="s">
        <v>332</v>
      </c>
      <c r="H318" s="253"/>
      <c r="I318" s="126"/>
      <c r="J318" s="70"/>
      <c r="K318" s="70"/>
      <c r="L318" s="70"/>
      <c r="M318" s="188"/>
      <c r="N318" s="2"/>
      <c r="V318" s="49"/>
    </row>
    <row r="319" spans="1:22" ht="51.6" thickBot="1">
      <c r="A319" s="250"/>
      <c r="B319" s="68" t="s">
        <v>686</v>
      </c>
      <c r="C319" s="68" t="s">
        <v>902</v>
      </c>
      <c r="D319" s="67">
        <v>45354</v>
      </c>
      <c r="E319" s="66"/>
      <c r="F319" s="65" t="s">
        <v>684</v>
      </c>
      <c r="G319" s="254" t="s">
        <v>682</v>
      </c>
      <c r="H319" s="255"/>
      <c r="I319" s="256"/>
      <c r="J319" s="64" t="s">
        <v>678</v>
      </c>
      <c r="K319" s="63"/>
      <c r="L319" s="60" t="s">
        <v>3</v>
      </c>
      <c r="M319" s="189">
        <v>2000</v>
      </c>
      <c r="N319" s="2"/>
      <c r="V319" s="49"/>
    </row>
    <row r="320" spans="1:22" ht="21" thickBot="1">
      <c r="A320" s="250"/>
      <c r="B320" s="121" t="s">
        <v>337</v>
      </c>
      <c r="C320" s="121" t="s">
        <v>339</v>
      </c>
      <c r="D320" s="121" t="s">
        <v>23</v>
      </c>
      <c r="E320" s="249" t="s">
        <v>341</v>
      </c>
      <c r="F320" s="249"/>
      <c r="G320" s="257"/>
      <c r="H320" s="258"/>
      <c r="I320" s="259"/>
      <c r="J320" s="61" t="s">
        <v>411</v>
      </c>
      <c r="K320" s="60"/>
      <c r="L320" s="59" t="s">
        <v>3</v>
      </c>
      <c r="M320" s="190">
        <v>1000</v>
      </c>
      <c r="N320" s="2"/>
      <c r="V320" s="49"/>
    </row>
    <row r="321" spans="1:22" ht="21" thickBot="1">
      <c r="A321" s="251"/>
      <c r="B321" s="57" t="s">
        <v>683</v>
      </c>
      <c r="C321" s="57" t="s">
        <v>682</v>
      </c>
      <c r="D321" s="56">
        <v>45358</v>
      </c>
      <c r="E321" s="55"/>
      <c r="F321" s="54" t="s">
        <v>681</v>
      </c>
      <c r="G321" s="260"/>
      <c r="H321" s="261"/>
      <c r="I321" s="262"/>
      <c r="J321" s="53"/>
      <c r="K321" s="52"/>
      <c r="L321" s="52"/>
      <c r="M321" s="191"/>
      <c r="N321" s="2"/>
      <c r="V321" s="49"/>
    </row>
    <row r="322" spans="1:22" ht="24" customHeight="1" thickBot="1">
      <c r="A322" s="250">
        <f>A318+1</f>
        <v>78</v>
      </c>
      <c r="B322" s="120" t="s">
        <v>336</v>
      </c>
      <c r="C322" s="120" t="s">
        <v>338</v>
      </c>
      <c r="D322" s="120" t="s">
        <v>24</v>
      </c>
      <c r="E322" s="252" t="s">
        <v>340</v>
      </c>
      <c r="F322" s="252"/>
      <c r="G322" s="252" t="s">
        <v>332</v>
      </c>
      <c r="H322" s="253"/>
      <c r="I322" s="126"/>
      <c r="J322" s="70"/>
      <c r="K322" s="70"/>
      <c r="L322" s="70"/>
      <c r="M322" s="188"/>
      <c r="N322" s="2"/>
      <c r="V322" s="49"/>
    </row>
    <row r="323" spans="1:22" ht="31.2" thickBot="1">
      <c r="A323" s="250"/>
      <c r="B323" s="68" t="s">
        <v>404</v>
      </c>
      <c r="C323" s="68" t="s">
        <v>680</v>
      </c>
      <c r="D323" s="67">
        <v>45357</v>
      </c>
      <c r="E323" s="66"/>
      <c r="F323" s="65" t="s">
        <v>679</v>
      </c>
      <c r="G323" s="254" t="s">
        <v>677</v>
      </c>
      <c r="H323" s="255"/>
      <c r="I323" s="256"/>
      <c r="J323" s="64" t="s">
        <v>678</v>
      </c>
      <c r="K323" s="63"/>
      <c r="L323" s="60" t="s">
        <v>3</v>
      </c>
      <c r="M323" s="189">
        <v>5050</v>
      </c>
      <c r="N323" s="2"/>
      <c r="V323" s="50"/>
    </row>
    <row r="324" spans="1:22" ht="21" thickBot="1">
      <c r="A324" s="250"/>
      <c r="B324" s="121" t="s">
        <v>337</v>
      </c>
      <c r="C324" s="121" t="s">
        <v>339</v>
      </c>
      <c r="D324" s="121" t="s">
        <v>23</v>
      </c>
      <c r="E324" s="249" t="s">
        <v>341</v>
      </c>
      <c r="F324" s="249"/>
      <c r="G324" s="257"/>
      <c r="H324" s="258"/>
      <c r="I324" s="259"/>
      <c r="J324" s="61" t="s">
        <v>411</v>
      </c>
      <c r="K324" s="60"/>
      <c r="L324" s="59" t="s">
        <v>3</v>
      </c>
      <c r="M324" s="190">
        <v>450</v>
      </c>
      <c r="N324" s="2"/>
      <c r="V324" s="49"/>
    </row>
    <row r="325" spans="1:22" ht="31.2" thickBot="1">
      <c r="A325" s="251"/>
      <c r="B325" s="57" t="s">
        <v>401</v>
      </c>
      <c r="C325" s="57" t="s">
        <v>677</v>
      </c>
      <c r="D325" s="56">
        <v>45360</v>
      </c>
      <c r="E325" s="55"/>
      <c r="F325" s="54" t="s">
        <v>676</v>
      </c>
      <c r="G325" s="260"/>
      <c r="H325" s="261"/>
      <c r="I325" s="262"/>
      <c r="J325" s="53" t="s">
        <v>675</v>
      </c>
      <c r="K325" s="52"/>
      <c r="L325" s="52" t="s">
        <v>3</v>
      </c>
      <c r="M325" s="191">
        <v>667</v>
      </c>
      <c r="N325" s="2"/>
      <c r="V325" s="49"/>
    </row>
    <row r="326" spans="1:22" ht="24" customHeight="1" thickBot="1">
      <c r="A326" s="250">
        <f>A322+1</f>
        <v>79</v>
      </c>
      <c r="B326" s="120" t="s">
        <v>336</v>
      </c>
      <c r="C326" s="120" t="s">
        <v>338</v>
      </c>
      <c r="D326" s="120" t="s">
        <v>24</v>
      </c>
      <c r="E326" s="252" t="s">
        <v>340</v>
      </c>
      <c r="F326" s="252"/>
      <c r="G326" s="252" t="s">
        <v>332</v>
      </c>
      <c r="H326" s="253"/>
      <c r="I326" s="126"/>
      <c r="J326" s="70"/>
      <c r="K326" s="70"/>
      <c r="L326" s="70"/>
      <c r="M326" s="188"/>
      <c r="N326" s="2"/>
      <c r="V326" s="49"/>
    </row>
    <row r="327" spans="1:22" ht="21" thickBot="1">
      <c r="A327" s="250"/>
      <c r="B327" s="68" t="s">
        <v>674</v>
      </c>
      <c r="C327" s="68" t="s">
        <v>671</v>
      </c>
      <c r="D327" s="67">
        <v>45363</v>
      </c>
      <c r="E327" s="66"/>
      <c r="F327" s="65" t="s">
        <v>670</v>
      </c>
      <c r="G327" s="254" t="s">
        <v>668</v>
      </c>
      <c r="H327" s="255"/>
      <c r="I327" s="256"/>
      <c r="J327" s="64" t="s">
        <v>399</v>
      </c>
      <c r="K327" s="63"/>
      <c r="L327" s="60" t="s">
        <v>3</v>
      </c>
      <c r="M327" s="189">
        <v>2495</v>
      </c>
      <c r="N327" s="2"/>
      <c r="V327" s="49"/>
    </row>
    <row r="328" spans="1:22" ht="21" thickBot="1">
      <c r="A328" s="250"/>
      <c r="B328" s="121" t="s">
        <v>337</v>
      </c>
      <c r="C328" s="121" t="s">
        <v>339</v>
      </c>
      <c r="D328" s="121" t="s">
        <v>23</v>
      </c>
      <c r="E328" s="249" t="s">
        <v>341</v>
      </c>
      <c r="F328" s="249"/>
      <c r="G328" s="257"/>
      <c r="H328" s="258"/>
      <c r="I328" s="259"/>
      <c r="J328" s="61"/>
      <c r="K328" s="60"/>
      <c r="L328" s="59"/>
      <c r="M328" s="190"/>
      <c r="N328" s="2"/>
      <c r="V328" s="49"/>
    </row>
    <row r="329" spans="1:22" ht="21" thickBot="1">
      <c r="A329" s="251"/>
      <c r="B329" s="57" t="s">
        <v>673</v>
      </c>
      <c r="C329" s="57" t="s">
        <v>668</v>
      </c>
      <c r="D329" s="56">
        <v>45365</v>
      </c>
      <c r="E329" s="55"/>
      <c r="F329" s="54" t="s">
        <v>523</v>
      </c>
      <c r="G329" s="260"/>
      <c r="H329" s="261"/>
      <c r="I329" s="262"/>
      <c r="J329" s="53"/>
      <c r="K329" s="52"/>
      <c r="L329" s="52"/>
      <c r="M329" s="191"/>
      <c r="N329" s="2"/>
      <c r="V329" s="49"/>
    </row>
    <row r="330" spans="1:22" ht="24" customHeight="1" thickBot="1">
      <c r="A330" s="250">
        <f>A326+1</f>
        <v>80</v>
      </c>
      <c r="B330" s="120" t="s">
        <v>336</v>
      </c>
      <c r="C330" s="120" t="s">
        <v>338</v>
      </c>
      <c r="D330" s="120" t="s">
        <v>24</v>
      </c>
      <c r="E330" s="252" t="s">
        <v>340</v>
      </c>
      <c r="F330" s="252"/>
      <c r="G330" s="252" t="s">
        <v>332</v>
      </c>
      <c r="H330" s="253"/>
      <c r="I330" s="126"/>
      <c r="J330" s="70"/>
      <c r="K330" s="70"/>
      <c r="L330" s="70"/>
      <c r="M330" s="188"/>
      <c r="N330" s="2"/>
      <c r="V330" s="49"/>
    </row>
    <row r="331" spans="1:22" ht="21" thickBot="1">
      <c r="A331" s="250"/>
      <c r="B331" s="68" t="s">
        <v>672</v>
      </c>
      <c r="C331" s="68" t="s">
        <v>671</v>
      </c>
      <c r="D331" s="67">
        <v>45363</v>
      </c>
      <c r="E331" s="66"/>
      <c r="F331" s="65" t="s">
        <v>670</v>
      </c>
      <c r="G331" s="254" t="s">
        <v>668</v>
      </c>
      <c r="H331" s="255"/>
      <c r="I331" s="256"/>
      <c r="J331" s="64" t="s">
        <v>399</v>
      </c>
      <c r="K331" s="63"/>
      <c r="L331" s="60" t="s">
        <v>3</v>
      </c>
      <c r="M331" s="189">
        <v>2495</v>
      </c>
      <c r="N331" s="2"/>
      <c r="V331" s="49"/>
    </row>
    <row r="332" spans="1:22" ht="21" thickBot="1">
      <c r="A332" s="250"/>
      <c r="B332" s="121" t="s">
        <v>337</v>
      </c>
      <c r="C332" s="121" t="s">
        <v>339</v>
      </c>
      <c r="D332" s="121" t="s">
        <v>23</v>
      </c>
      <c r="E332" s="249" t="s">
        <v>341</v>
      </c>
      <c r="F332" s="249"/>
      <c r="G332" s="257"/>
      <c r="H332" s="258"/>
      <c r="I332" s="259"/>
      <c r="J332" s="61"/>
      <c r="K332" s="60"/>
      <c r="L332" s="59"/>
      <c r="M332" s="190"/>
      <c r="N332" s="2"/>
      <c r="V332" s="49"/>
    </row>
    <row r="333" spans="1:22" ht="21" thickBot="1">
      <c r="A333" s="251"/>
      <c r="B333" s="57" t="s">
        <v>669</v>
      </c>
      <c r="C333" s="57" t="s">
        <v>668</v>
      </c>
      <c r="D333" s="56">
        <v>45365</v>
      </c>
      <c r="E333" s="55"/>
      <c r="F333" s="54" t="s">
        <v>523</v>
      </c>
      <c r="G333" s="260"/>
      <c r="H333" s="261"/>
      <c r="I333" s="262"/>
      <c r="J333" s="53"/>
      <c r="K333" s="52"/>
      <c r="L333" s="52"/>
      <c r="M333" s="191"/>
      <c r="N333" s="2"/>
      <c r="V333" s="49"/>
    </row>
    <row r="334" spans="1:22" ht="24" customHeight="1" thickBot="1">
      <c r="A334" s="250">
        <f>A330+1</f>
        <v>81</v>
      </c>
      <c r="B334" s="120" t="s">
        <v>336</v>
      </c>
      <c r="C334" s="120" t="s">
        <v>338</v>
      </c>
      <c r="D334" s="120" t="s">
        <v>24</v>
      </c>
      <c r="E334" s="252" t="s">
        <v>340</v>
      </c>
      <c r="F334" s="252"/>
      <c r="G334" s="252" t="s">
        <v>332</v>
      </c>
      <c r="H334" s="253"/>
      <c r="I334" s="126"/>
      <c r="J334" s="70"/>
      <c r="K334" s="70"/>
      <c r="L334" s="70"/>
      <c r="M334" s="188"/>
      <c r="N334" s="2"/>
      <c r="V334" s="49"/>
    </row>
    <row r="335" spans="1:22" ht="31.2" thickBot="1">
      <c r="A335" s="250"/>
      <c r="B335" s="68" t="s">
        <v>406</v>
      </c>
      <c r="C335" s="68" t="s">
        <v>405</v>
      </c>
      <c r="D335" s="67">
        <v>45370</v>
      </c>
      <c r="E335" s="66"/>
      <c r="F335" s="65" t="s">
        <v>667</v>
      </c>
      <c r="G335" s="254" t="s">
        <v>664</v>
      </c>
      <c r="H335" s="255"/>
      <c r="I335" s="256"/>
      <c r="J335" s="64" t="s">
        <v>666</v>
      </c>
      <c r="K335" s="63"/>
      <c r="L335" s="60" t="s">
        <v>3</v>
      </c>
      <c r="M335" s="189">
        <v>861.56</v>
      </c>
      <c r="N335" s="2"/>
      <c r="V335" s="49"/>
    </row>
    <row r="336" spans="1:22" ht="21" thickBot="1">
      <c r="A336" s="250"/>
      <c r="B336" s="121" t="s">
        <v>337</v>
      </c>
      <c r="C336" s="121" t="s">
        <v>339</v>
      </c>
      <c r="D336" s="121" t="s">
        <v>23</v>
      </c>
      <c r="E336" s="249" t="s">
        <v>341</v>
      </c>
      <c r="F336" s="249"/>
      <c r="G336" s="257"/>
      <c r="H336" s="258"/>
      <c r="I336" s="259"/>
      <c r="J336" s="61"/>
      <c r="K336" s="60"/>
      <c r="L336" s="59"/>
      <c r="M336" s="190"/>
      <c r="N336" s="2"/>
      <c r="V336" s="49"/>
    </row>
    <row r="337" spans="1:22" ht="21" thickBot="1">
      <c r="A337" s="251"/>
      <c r="B337" s="57" t="s">
        <v>665</v>
      </c>
      <c r="C337" s="57" t="s">
        <v>664</v>
      </c>
      <c r="D337" s="56">
        <v>45373</v>
      </c>
      <c r="E337" s="55"/>
      <c r="F337" s="106" t="s">
        <v>663</v>
      </c>
      <c r="G337" s="260"/>
      <c r="H337" s="261"/>
      <c r="I337" s="262"/>
      <c r="J337" s="53"/>
      <c r="K337" s="52"/>
      <c r="L337" s="52"/>
      <c r="M337" s="191"/>
      <c r="N337" s="2"/>
      <c r="V337" s="49"/>
    </row>
    <row r="338" spans="1:22" ht="24" customHeight="1" thickBot="1">
      <c r="A338" s="250">
        <f>A334+1</f>
        <v>82</v>
      </c>
      <c r="B338" s="120" t="s">
        <v>336</v>
      </c>
      <c r="C338" s="120" t="s">
        <v>338</v>
      </c>
      <c r="D338" s="120" t="s">
        <v>24</v>
      </c>
      <c r="E338" s="252" t="s">
        <v>340</v>
      </c>
      <c r="F338" s="252"/>
      <c r="G338" s="252" t="s">
        <v>332</v>
      </c>
      <c r="H338" s="253"/>
      <c r="I338" s="126"/>
      <c r="J338" s="70"/>
      <c r="K338" s="70"/>
      <c r="L338" s="70"/>
      <c r="M338" s="188"/>
      <c r="N338" s="2"/>
      <c r="V338" s="49"/>
    </row>
    <row r="339" spans="1:22" ht="31.2" thickBot="1">
      <c r="A339" s="250"/>
      <c r="B339" s="68" t="s">
        <v>662</v>
      </c>
      <c r="C339" s="68" t="s">
        <v>661</v>
      </c>
      <c r="D339" s="67">
        <v>45371</v>
      </c>
      <c r="E339" s="66"/>
      <c r="F339" s="65" t="s">
        <v>660</v>
      </c>
      <c r="G339" s="254" t="s">
        <v>658</v>
      </c>
      <c r="H339" s="255"/>
      <c r="I339" s="256"/>
      <c r="J339" s="64" t="s">
        <v>402</v>
      </c>
      <c r="K339" s="63"/>
      <c r="L339" s="60" t="s">
        <v>3</v>
      </c>
      <c r="M339" s="189">
        <v>1800</v>
      </c>
      <c r="N339" s="2"/>
      <c r="V339" s="49"/>
    </row>
    <row r="340" spans="1:22" ht="21" thickBot="1">
      <c r="A340" s="250"/>
      <c r="B340" s="121" t="s">
        <v>337</v>
      </c>
      <c r="C340" s="121" t="s">
        <v>339</v>
      </c>
      <c r="D340" s="121" t="s">
        <v>23</v>
      </c>
      <c r="E340" s="249" t="s">
        <v>341</v>
      </c>
      <c r="F340" s="249"/>
      <c r="G340" s="257"/>
      <c r="H340" s="258"/>
      <c r="I340" s="259"/>
      <c r="J340" s="61" t="s">
        <v>411</v>
      </c>
      <c r="K340" s="60"/>
      <c r="L340" s="59" t="s">
        <v>3</v>
      </c>
      <c r="M340" s="190">
        <v>1000</v>
      </c>
      <c r="N340" s="2"/>
      <c r="V340" s="49"/>
    </row>
    <row r="341" spans="1:22" ht="21" thickBot="1">
      <c r="A341" s="251"/>
      <c r="B341" s="57" t="s">
        <v>659</v>
      </c>
      <c r="C341" s="57" t="s">
        <v>658</v>
      </c>
      <c r="D341" s="56">
        <v>45373</v>
      </c>
      <c r="E341" s="55" t="s">
        <v>4</v>
      </c>
      <c r="F341" s="54" t="s">
        <v>657</v>
      </c>
      <c r="G341" s="260"/>
      <c r="H341" s="261"/>
      <c r="I341" s="262"/>
      <c r="J341" s="53" t="s">
        <v>377</v>
      </c>
      <c r="K341" s="52"/>
      <c r="L341" s="52" t="s">
        <v>3</v>
      </c>
      <c r="M341" s="191">
        <v>200</v>
      </c>
      <c r="N341" s="2"/>
      <c r="V341" s="49"/>
    </row>
    <row r="342" spans="1:22" ht="24" customHeight="1" thickBot="1">
      <c r="A342" s="250">
        <f>A338+1</f>
        <v>83</v>
      </c>
      <c r="B342" s="120" t="s">
        <v>336</v>
      </c>
      <c r="C342" s="120" t="s">
        <v>338</v>
      </c>
      <c r="D342" s="120" t="s">
        <v>24</v>
      </c>
      <c r="E342" s="252" t="s">
        <v>340</v>
      </c>
      <c r="F342" s="252"/>
      <c r="G342" s="252" t="s">
        <v>332</v>
      </c>
      <c r="H342" s="253"/>
      <c r="I342" s="126"/>
      <c r="J342" s="70"/>
      <c r="K342" s="70"/>
      <c r="L342" s="70"/>
      <c r="M342" s="188"/>
      <c r="N342" s="2"/>
      <c r="V342" s="49"/>
    </row>
    <row r="343" spans="1:22" ht="41.4" thickBot="1">
      <c r="A343" s="250"/>
      <c r="B343" s="68" t="s">
        <v>656</v>
      </c>
      <c r="C343" s="68" t="s">
        <v>653</v>
      </c>
      <c r="D343" s="67">
        <v>45353</v>
      </c>
      <c r="E343" s="66"/>
      <c r="F343" s="65" t="s">
        <v>652</v>
      </c>
      <c r="G343" s="254" t="s">
        <v>649</v>
      </c>
      <c r="H343" s="255"/>
      <c r="I343" s="256"/>
      <c r="J343" s="64" t="s">
        <v>651</v>
      </c>
      <c r="K343" s="63"/>
      <c r="L343" s="60" t="s">
        <v>3</v>
      </c>
      <c r="M343" s="189">
        <v>4239.78</v>
      </c>
      <c r="N343" s="2"/>
      <c r="V343" s="49"/>
    </row>
    <row r="344" spans="1:22" ht="21" thickBot="1">
      <c r="A344" s="250"/>
      <c r="B344" s="121" t="s">
        <v>337</v>
      </c>
      <c r="C344" s="121" t="s">
        <v>339</v>
      </c>
      <c r="D344" s="121" t="s">
        <v>23</v>
      </c>
      <c r="E344" s="249" t="s">
        <v>341</v>
      </c>
      <c r="F344" s="249"/>
      <c r="G344" s="257"/>
      <c r="H344" s="258"/>
      <c r="I344" s="259"/>
      <c r="J344" s="61"/>
      <c r="K344" s="60"/>
      <c r="L344" s="59"/>
      <c r="M344" s="190"/>
      <c r="N344" s="2"/>
      <c r="V344" s="49"/>
    </row>
    <row r="345" spans="1:22" ht="21" thickBot="1">
      <c r="A345" s="251"/>
      <c r="B345" s="57" t="s">
        <v>409</v>
      </c>
      <c r="C345" s="57" t="s">
        <v>649</v>
      </c>
      <c r="D345" s="56">
        <v>45360</v>
      </c>
      <c r="E345" s="55" t="s">
        <v>4</v>
      </c>
      <c r="F345" s="54" t="s">
        <v>648</v>
      </c>
      <c r="G345" s="260"/>
      <c r="H345" s="261"/>
      <c r="I345" s="262"/>
      <c r="J345" s="53"/>
      <c r="K345" s="52"/>
      <c r="L345" s="52"/>
      <c r="M345" s="191"/>
      <c r="N345" s="2"/>
      <c r="V345" s="49"/>
    </row>
    <row r="346" spans="1:22" ht="24" customHeight="1" thickBot="1">
      <c r="A346" s="250">
        <f>A342+1</f>
        <v>84</v>
      </c>
      <c r="B346" s="120" t="s">
        <v>336</v>
      </c>
      <c r="C346" s="120" t="s">
        <v>338</v>
      </c>
      <c r="D346" s="120" t="s">
        <v>24</v>
      </c>
      <c r="E346" s="252" t="s">
        <v>340</v>
      </c>
      <c r="F346" s="252"/>
      <c r="G346" s="252" t="s">
        <v>332</v>
      </c>
      <c r="H346" s="253"/>
      <c r="I346" s="126"/>
      <c r="J346" s="70"/>
      <c r="K346" s="70"/>
      <c r="L346" s="70"/>
      <c r="M346" s="188"/>
      <c r="N346" s="2"/>
      <c r="V346" s="49"/>
    </row>
    <row r="347" spans="1:22" ht="41.4" thickBot="1">
      <c r="A347" s="250"/>
      <c r="B347" s="68" t="s">
        <v>655</v>
      </c>
      <c r="C347" s="68" t="s">
        <v>653</v>
      </c>
      <c r="D347" s="67">
        <v>45353</v>
      </c>
      <c r="E347" s="66"/>
      <c r="F347" s="65" t="s">
        <v>652</v>
      </c>
      <c r="G347" s="254" t="s">
        <v>649</v>
      </c>
      <c r="H347" s="255"/>
      <c r="I347" s="256"/>
      <c r="J347" s="64" t="s">
        <v>651</v>
      </c>
      <c r="K347" s="63"/>
      <c r="L347" s="60" t="s">
        <v>3</v>
      </c>
      <c r="M347" s="189">
        <v>5831</v>
      </c>
      <c r="N347" s="2"/>
      <c r="V347" s="49"/>
    </row>
    <row r="348" spans="1:22" ht="21" thickBot="1">
      <c r="A348" s="250"/>
      <c r="B348" s="121" t="s">
        <v>337</v>
      </c>
      <c r="C348" s="121" t="s">
        <v>339</v>
      </c>
      <c r="D348" s="121" t="s">
        <v>23</v>
      </c>
      <c r="E348" s="249" t="s">
        <v>341</v>
      </c>
      <c r="F348" s="249"/>
      <c r="G348" s="257"/>
      <c r="H348" s="258"/>
      <c r="I348" s="259"/>
      <c r="J348" s="61"/>
      <c r="K348" s="60"/>
      <c r="L348" s="59"/>
      <c r="M348" s="190"/>
      <c r="N348" s="2"/>
      <c r="V348" s="49"/>
    </row>
    <row r="349" spans="1:22" ht="21" thickBot="1">
      <c r="A349" s="251"/>
      <c r="B349" s="57" t="s">
        <v>650</v>
      </c>
      <c r="C349" s="57" t="s">
        <v>649</v>
      </c>
      <c r="D349" s="56">
        <v>45360</v>
      </c>
      <c r="E349" s="55" t="s">
        <v>4</v>
      </c>
      <c r="F349" s="54" t="s">
        <v>648</v>
      </c>
      <c r="G349" s="260"/>
      <c r="H349" s="261"/>
      <c r="I349" s="262"/>
      <c r="J349" s="53"/>
      <c r="K349" s="52"/>
      <c r="L349" s="52"/>
      <c r="M349" s="191"/>
      <c r="N349" s="2"/>
      <c r="V349" s="49"/>
    </row>
    <row r="350" spans="1:22" ht="24" customHeight="1" thickBot="1">
      <c r="A350" s="250">
        <f>A346+1</f>
        <v>85</v>
      </c>
      <c r="B350" s="120" t="s">
        <v>336</v>
      </c>
      <c r="C350" s="120" t="s">
        <v>338</v>
      </c>
      <c r="D350" s="120" t="s">
        <v>24</v>
      </c>
      <c r="E350" s="252" t="s">
        <v>340</v>
      </c>
      <c r="F350" s="252"/>
      <c r="G350" s="252" t="s">
        <v>332</v>
      </c>
      <c r="H350" s="253"/>
      <c r="I350" s="126"/>
      <c r="J350" s="70"/>
      <c r="K350" s="70"/>
      <c r="L350" s="70"/>
      <c r="M350" s="188"/>
      <c r="N350" s="2"/>
      <c r="V350" s="49"/>
    </row>
    <row r="351" spans="1:22" ht="41.4" thickBot="1">
      <c r="A351" s="250"/>
      <c r="B351" s="68" t="s">
        <v>654</v>
      </c>
      <c r="C351" s="68" t="s">
        <v>653</v>
      </c>
      <c r="D351" s="67">
        <v>45353</v>
      </c>
      <c r="E351" s="66"/>
      <c r="F351" s="65" t="s">
        <v>652</v>
      </c>
      <c r="G351" s="254" t="s">
        <v>649</v>
      </c>
      <c r="H351" s="255"/>
      <c r="I351" s="256"/>
      <c r="J351" s="64" t="s">
        <v>651</v>
      </c>
      <c r="K351" s="63"/>
      <c r="L351" s="60" t="s">
        <v>3</v>
      </c>
      <c r="M351" s="189">
        <v>5833</v>
      </c>
      <c r="N351" s="2"/>
      <c r="V351" s="49"/>
    </row>
    <row r="352" spans="1:22" ht="21" thickBot="1">
      <c r="A352" s="250"/>
      <c r="B352" s="121" t="s">
        <v>337</v>
      </c>
      <c r="C352" s="121" t="s">
        <v>339</v>
      </c>
      <c r="D352" s="121" t="s">
        <v>23</v>
      </c>
      <c r="E352" s="249" t="s">
        <v>341</v>
      </c>
      <c r="F352" s="249"/>
      <c r="G352" s="257"/>
      <c r="H352" s="258"/>
      <c r="I352" s="259"/>
      <c r="J352" s="61"/>
      <c r="K352" s="60"/>
      <c r="L352" s="59"/>
      <c r="M352" s="190"/>
      <c r="N352" s="2"/>
      <c r="V352" s="49"/>
    </row>
    <row r="353" spans="1:22" ht="21" thickBot="1">
      <c r="A353" s="251"/>
      <c r="B353" s="57" t="s">
        <v>650</v>
      </c>
      <c r="C353" s="57" t="s">
        <v>649</v>
      </c>
      <c r="D353" s="56">
        <v>45360</v>
      </c>
      <c r="E353" s="55" t="s">
        <v>4</v>
      </c>
      <c r="F353" s="54" t="s">
        <v>648</v>
      </c>
      <c r="G353" s="260"/>
      <c r="H353" s="261"/>
      <c r="I353" s="262"/>
      <c r="J353" s="53"/>
      <c r="K353" s="52"/>
      <c r="L353" s="52"/>
      <c r="M353" s="191"/>
      <c r="N353" s="2"/>
      <c r="V353" s="49"/>
    </row>
    <row r="354" spans="1:22" ht="23.25" customHeight="1" thickTop="1">
      <c r="A354" s="267">
        <v>86</v>
      </c>
      <c r="B354" s="122" t="s">
        <v>336</v>
      </c>
      <c r="C354" s="122" t="s">
        <v>338</v>
      </c>
      <c r="D354" s="122" t="s">
        <v>24</v>
      </c>
      <c r="E354" s="248" t="s">
        <v>340</v>
      </c>
      <c r="F354" s="248"/>
      <c r="G354" s="272" t="s">
        <v>332</v>
      </c>
      <c r="H354" s="273"/>
      <c r="I354" s="274"/>
      <c r="J354" s="92" t="s">
        <v>2</v>
      </c>
      <c r="K354" s="91"/>
      <c r="L354" s="91"/>
      <c r="M354" s="192"/>
      <c r="N354" s="2"/>
      <c r="V354" s="47"/>
    </row>
    <row r="355" spans="1:22">
      <c r="A355" s="270"/>
      <c r="B355" s="88" t="s">
        <v>745</v>
      </c>
      <c r="C355" s="88" t="s">
        <v>748</v>
      </c>
      <c r="D355" s="89">
        <v>45202</v>
      </c>
      <c r="E355" s="88"/>
      <c r="F355" s="88" t="s">
        <v>652</v>
      </c>
      <c r="G355" s="245" t="s">
        <v>747</v>
      </c>
      <c r="H355" s="246"/>
      <c r="I355" s="247"/>
      <c r="J355" s="87" t="s">
        <v>6</v>
      </c>
      <c r="K355" s="87"/>
      <c r="L355" s="87" t="s">
        <v>3</v>
      </c>
      <c r="M355" s="193">
        <v>281.76</v>
      </c>
      <c r="N355" s="2"/>
      <c r="V355" s="48"/>
    </row>
    <row r="356" spans="1:22" ht="20.399999999999999">
      <c r="A356" s="270"/>
      <c r="B356" s="121" t="s">
        <v>337</v>
      </c>
      <c r="C356" s="121" t="s">
        <v>339</v>
      </c>
      <c r="D356" s="121" t="s">
        <v>23</v>
      </c>
      <c r="E356" s="249" t="s">
        <v>341</v>
      </c>
      <c r="F356" s="249"/>
      <c r="G356" s="257"/>
      <c r="H356" s="258"/>
      <c r="I356" s="259"/>
      <c r="J356" s="85"/>
      <c r="K356" s="84"/>
      <c r="L356" s="84"/>
      <c r="M356" s="194"/>
      <c r="N356" s="2"/>
      <c r="V356" s="49"/>
    </row>
    <row r="357" spans="1:22" ht="21" thickBot="1">
      <c r="A357" s="271"/>
      <c r="B357" s="96" t="s">
        <v>883</v>
      </c>
      <c r="C357" s="96" t="s">
        <v>747</v>
      </c>
      <c r="D357" s="89">
        <v>45203</v>
      </c>
      <c r="E357" s="95" t="s">
        <v>4</v>
      </c>
      <c r="F357" s="94" t="s">
        <v>746</v>
      </c>
      <c r="G357" s="275"/>
      <c r="H357" s="276"/>
      <c r="I357" s="277"/>
      <c r="J357" s="85"/>
      <c r="K357" s="84"/>
      <c r="L357" s="84"/>
      <c r="M357" s="194"/>
      <c r="N357" s="2"/>
      <c r="V357" s="49"/>
    </row>
    <row r="358" spans="1:22" ht="21.6" thickTop="1" thickBot="1">
      <c r="A358" s="267">
        <f>A354+1</f>
        <v>87</v>
      </c>
      <c r="B358" s="122" t="s">
        <v>336</v>
      </c>
      <c r="C358" s="122" t="s">
        <v>338</v>
      </c>
      <c r="D358" s="122" t="s">
        <v>24</v>
      </c>
      <c r="E358" s="248" t="s">
        <v>340</v>
      </c>
      <c r="F358" s="248"/>
      <c r="G358" s="248" t="s">
        <v>332</v>
      </c>
      <c r="H358" s="266"/>
      <c r="I358" s="93"/>
      <c r="J358" s="92" t="s">
        <v>2</v>
      </c>
      <c r="K358" s="91"/>
      <c r="L358" s="91"/>
      <c r="M358" s="192"/>
      <c r="N358" s="2"/>
      <c r="V358" s="49"/>
    </row>
    <row r="359" spans="1:22" ht="13.8" thickBot="1">
      <c r="A359" s="268"/>
      <c r="B359" s="88" t="s">
        <v>745</v>
      </c>
      <c r="C359" s="88" t="s">
        <v>744</v>
      </c>
      <c r="D359" s="89">
        <v>45217</v>
      </c>
      <c r="E359" s="88"/>
      <c r="F359" s="88" t="s">
        <v>743</v>
      </c>
      <c r="G359" s="245" t="s">
        <v>742</v>
      </c>
      <c r="H359" s="246"/>
      <c r="I359" s="247"/>
      <c r="J359" s="87" t="s">
        <v>463</v>
      </c>
      <c r="K359" s="87"/>
      <c r="L359" s="87" t="s">
        <v>3</v>
      </c>
      <c r="M359" s="194">
        <v>840.52</v>
      </c>
      <c r="N359" s="2"/>
      <c r="V359" s="49"/>
    </row>
    <row r="360" spans="1:22" ht="21" thickBot="1">
      <c r="A360" s="268"/>
      <c r="B360" s="121" t="s">
        <v>337</v>
      </c>
      <c r="C360" s="121" t="s">
        <v>339</v>
      </c>
      <c r="D360" s="121" t="s">
        <v>23</v>
      </c>
      <c r="E360" s="249" t="s">
        <v>341</v>
      </c>
      <c r="F360" s="249"/>
      <c r="G360" s="257"/>
      <c r="H360" s="258"/>
      <c r="I360" s="259"/>
      <c r="J360" s="85"/>
      <c r="K360" s="84"/>
      <c r="L360" s="84"/>
      <c r="M360" s="194"/>
      <c r="N360" s="2"/>
      <c r="V360" s="49"/>
    </row>
    <row r="361" spans="1:22" ht="21" thickBot="1">
      <c r="A361" s="269"/>
      <c r="B361" s="96" t="s">
        <v>883</v>
      </c>
      <c r="C361" s="96" t="s">
        <v>742</v>
      </c>
      <c r="D361" s="97">
        <v>45218</v>
      </c>
      <c r="E361" s="95" t="s">
        <v>4</v>
      </c>
      <c r="F361" s="94" t="s">
        <v>741</v>
      </c>
      <c r="G361" s="263"/>
      <c r="H361" s="264"/>
      <c r="I361" s="265"/>
      <c r="J361" s="85"/>
      <c r="K361" s="84"/>
      <c r="L361" s="84"/>
      <c r="M361" s="194"/>
      <c r="N361" s="2"/>
      <c r="V361" s="49"/>
    </row>
    <row r="362" spans="1:22" ht="21.6" thickTop="1" thickBot="1">
      <c r="A362" s="267">
        <f>A358+1</f>
        <v>88</v>
      </c>
      <c r="B362" s="122" t="s">
        <v>336</v>
      </c>
      <c r="C362" s="122" t="s">
        <v>338</v>
      </c>
      <c r="D362" s="122" t="s">
        <v>24</v>
      </c>
      <c r="E362" s="248" t="s">
        <v>340</v>
      </c>
      <c r="F362" s="248"/>
      <c r="G362" s="248" t="s">
        <v>332</v>
      </c>
      <c r="H362" s="266"/>
      <c r="I362" s="93"/>
      <c r="J362" s="92" t="s">
        <v>2</v>
      </c>
      <c r="K362" s="91"/>
      <c r="L362" s="91"/>
      <c r="M362" s="192"/>
      <c r="N362" s="2"/>
      <c r="V362" s="49"/>
    </row>
    <row r="363" spans="1:22" ht="22.5" customHeight="1" thickBot="1">
      <c r="A363" s="268"/>
      <c r="B363" s="88" t="s">
        <v>740</v>
      </c>
      <c r="C363" s="88" t="s">
        <v>738</v>
      </c>
      <c r="D363" s="89">
        <v>45238</v>
      </c>
      <c r="E363" s="88"/>
      <c r="F363" s="88" t="s">
        <v>737</v>
      </c>
      <c r="G363" s="245" t="s">
        <v>736</v>
      </c>
      <c r="H363" s="246"/>
      <c r="I363" s="247"/>
      <c r="J363" s="87" t="s">
        <v>18</v>
      </c>
      <c r="K363" s="87"/>
      <c r="L363" s="87" t="s">
        <v>3</v>
      </c>
      <c r="M363" s="194">
        <v>700</v>
      </c>
      <c r="N363" s="2"/>
      <c r="V363" s="49"/>
    </row>
    <row r="364" spans="1:22" ht="21" thickBot="1">
      <c r="A364" s="268"/>
      <c r="B364" s="121" t="s">
        <v>337</v>
      </c>
      <c r="C364" s="121" t="s">
        <v>339</v>
      </c>
      <c r="D364" s="121" t="s">
        <v>23</v>
      </c>
      <c r="E364" s="249" t="s">
        <v>341</v>
      </c>
      <c r="F364" s="249"/>
      <c r="G364" s="257"/>
      <c r="H364" s="258"/>
      <c r="I364" s="259"/>
      <c r="J364" s="85" t="s">
        <v>6</v>
      </c>
      <c r="K364" s="84"/>
      <c r="L364" s="84" t="s">
        <v>3</v>
      </c>
      <c r="M364" s="194">
        <v>450</v>
      </c>
      <c r="N364" s="2"/>
      <c r="V364" s="49"/>
    </row>
    <row r="365" spans="1:22" ht="21" thickBot="1">
      <c r="A365" s="269"/>
      <c r="B365" s="96" t="s">
        <v>884</v>
      </c>
      <c r="C365" s="96" t="s">
        <v>735</v>
      </c>
      <c r="D365" s="97">
        <v>45239</v>
      </c>
      <c r="E365" s="95" t="s">
        <v>4</v>
      </c>
      <c r="F365" s="94" t="s">
        <v>734</v>
      </c>
      <c r="G365" s="263"/>
      <c r="H365" s="264"/>
      <c r="I365" s="265"/>
      <c r="J365" s="85" t="s">
        <v>733</v>
      </c>
      <c r="K365" s="84"/>
      <c r="L365" s="84" t="s">
        <v>3</v>
      </c>
      <c r="M365" s="194">
        <v>194</v>
      </c>
      <c r="N365" s="2"/>
      <c r="V365" s="49"/>
    </row>
    <row r="366" spans="1:22" ht="21.6" thickTop="1" thickBot="1">
      <c r="A366" s="267">
        <f>A362+1</f>
        <v>89</v>
      </c>
      <c r="B366" s="122" t="s">
        <v>336</v>
      </c>
      <c r="C366" s="122" t="s">
        <v>338</v>
      </c>
      <c r="D366" s="122" t="s">
        <v>24</v>
      </c>
      <c r="E366" s="248" t="s">
        <v>340</v>
      </c>
      <c r="F366" s="248"/>
      <c r="G366" s="248" t="s">
        <v>332</v>
      </c>
      <c r="H366" s="266"/>
      <c r="I366" s="93"/>
      <c r="J366" s="92" t="s">
        <v>2</v>
      </c>
      <c r="K366" s="91"/>
      <c r="L366" s="91"/>
      <c r="M366" s="192"/>
      <c r="N366" s="2"/>
      <c r="V366" s="49"/>
    </row>
    <row r="367" spans="1:22" ht="26.55" customHeight="1" thickBot="1">
      <c r="A367" s="268"/>
      <c r="B367" s="88" t="s">
        <v>739</v>
      </c>
      <c r="C367" s="88" t="s">
        <v>738</v>
      </c>
      <c r="D367" s="89">
        <v>45238</v>
      </c>
      <c r="E367" s="88"/>
      <c r="F367" s="88" t="s">
        <v>737</v>
      </c>
      <c r="G367" s="245" t="s">
        <v>736</v>
      </c>
      <c r="H367" s="246"/>
      <c r="I367" s="247"/>
      <c r="J367" s="87" t="s">
        <v>18</v>
      </c>
      <c r="K367" s="87"/>
      <c r="L367" s="87" t="s">
        <v>3</v>
      </c>
      <c r="M367" s="194">
        <v>700</v>
      </c>
      <c r="N367" s="2"/>
      <c r="V367" s="49"/>
    </row>
    <row r="368" spans="1:22" ht="21" thickBot="1">
      <c r="A368" s="268"/>
      <c r="B368" s="121" t="s">
        <v>337</v>
      </c>
      <c r="C368" s="121" t="s">
        <v>339</v>
      </c>
      <c r="D368" s="121" t="s">
        <v>23</v>
      </c>
      <c r="E368" s="249" t="s">
        <v>341</v>
      </c>
      <c r="F368" s="249"/>
      <c r="G368" s="257"/>
      <c r="H368" s="258"/>
      <c r="I368" s="259"/>
      <c r="J368" s="85" t="s">
        <v>6</v>
      </c>
      <c r="K368" s="84"/>
      <c r="L368" s="84" t="s">
        <v>3</v>
      </c>
      <c r="M368" s="194">
        <v>450</v>
      </c>
      <c r="N368" s="2"/>
      <c r="V368" s="49"/>
    </row>
    <row r="369" spans="1:22" ht="21" thickBot="1">
      <c r="A369" s="269"/>
      <c r="B369" s="96" t="s">
        <v>884</v>
      </c>
      <c r="C369" s="96" t="s">
        <v>735</v>
      </c>
      <c r="D369" s="97">
        <v>45239</v>
      </c>
      <c r="E369" s="95" t="s">
        <v>4</v>
      </c>
      <c r="F369" s="94" t="s">
        <v>734</v>
      </c>
      <c r="G369" s="263"/>
      <c r="H369" s="264"/>
      <c r="I369" s="265"/>
      <c r="J369" s="85" t="s">
        <v>733</v>
      </c>
      <c r="K369" s="84"/>
      <c r="L369" s="84" t="s">
        <v>3</v>
      </c>
      <c r="M369" s="194">
        <v>194</v>
      </c>
      <c r="N369" s="2"/>
      <c r="V369" s="49"/>
    </row>
    <row r="370" spans="1:22" ht="21.6" thickTop="1" thickBot="1">
      <c r="A370" s="267">
        <f>A366+1</f>
        <v>90</v>
      </c>
      <c r="B370" s="122" t="s">
        <v>336</v>
      </c>
      <c r="C370" s="122" t="s">
        <v>338</v>
      </c>
      <c r="D370" s="122" t="s">
        <v>24</v>
      </c>
      <c r="E370" s="248" t="s">
        <v>340</v>
      </c>
      <c r="F370" s="248"/>
      <c r="G370" s="248" t="s">
        <v>332</v>
      </c>
      <c r="H370" s="266"/>
      <c r="I370" s="93"/>
      <c r="J370" s="92" t="s">
        <v>2</v>
      </c>
      <c r="K370" s="91"/>
      <c r="L370" s="91"/>
      <c r="M370" s="192"/>
      <c r="N370" s="2"/>
      <c r="V370" s="49"/>
    </row>
    <row r="371" spans="1:22" ht="13.8" thickBot="1">
      <c r="A371" s="268"/>
      <c r="B371" s="88" t="s">
        <v>732</v>
      </c>
      <c r="C371" s="88" t="s">
        <v>729</v>
      </c>
      <c r="D371" s="89">
        <v>45359</v>
      </c>
      <c r="E371" s="88"/>
      <c r="F371" s="88" t="s">
        <v>728</v>
      </c>
      <c r="G371" s="245" t="s">
        <v>727</v>
      </c>
      <c r="H371" s="246"/>
      <c r="I371" s="247"/>
      <c r="J371" s="87" t="s">
        <v>463</v>
      </c>
      <c r="K371" s="87"/>
      <c r="L371" s="87" t="s">
        <v>3</v>
      </c>
      <c r="M371" s="194">
        <v>1695</v>
      </c>
      <c r="N371" s="2"/>
      <c r="V371" s="49"/>
    </row>
    <row r="372" spans="1:22" ht="21" thickBot="1">
      <c r="A372" s="268"/>
      <c r="B372" s="121" t="s">
        <v>337</v>
      </c>
      <c r="C372" s="121" t="s">
        <v>339</v>
      </c>
      <c r="D372" s="121" t="s">
        <v>23</v>
      </c>
      <c r="E372" s="249" t="s">
        <v>341</v>
      </c>
      <c r="F372" s="249"/>
      <c r="G372" s="257"/>
      <c r="H372" s="258"/>
      <c r="I372" s="259"/>
      <c r="J372" s="85"/>
      <c r="K372" s="84"/>
      <c r="L372" s="84"/>
      <c r="M372" s="194"/>
      <c r="N372" s="2"/>
      <c r="V372" s="49"/>
    </row>
    <row r="373" spans="1:22" ht="21" thickBot="1">
      <c r="A373" s="269"/>
      <c r="B373" s="96" t="s">
        <v>885</v>
      </c>
      <c r="C373" s="96" t="s">
        <v>726</v>
      </c>
      <c r="D373" s="97">
        <v>45367</v>
      </c>
      <c r="E373" s="95" t="s">
        <v>4</v>
      </c>
      <c r="F373" s="94" t="s">
        <v>725</v>
      </c>
      <c r="G373" s="263"/>
      <c r="H373" s="264"/>
      <c r="I373" s="265"/>
      <c r="J373" s="85"/>
      <c r="K373" s="84"/>
      <c r="L373" s="84"/>
      <c r="M373" s="194"/>
      <c r="N373" s="2"/>
      <c r="V373" s="49"/>
    </row>
    <row r="374" spans="1:22" ht="21.6" thickTop="1" thickBot="1">
      <c r="A374" s="267">
        <f>A370+1</f>
        <v>91</v>
      </c>
      <c r="B374" s="122" t="s">
        <v>336</v>
      </c>
      <c r="C374" s="122" t="s">
        <v>338</v>
      </c>
      <c r="D374" s="122" t="s">
        <v>24</v>
      </c>
      <c r="E374" s="248" t="s">
        <v>340</v>
      </c>
      <c r="F374" s="248"/>
      <c r="G374" s="248" t="s">
        <v>332</v>
      </c>
      <c r="H374" s="266"/>
      <c r="I374" s="93"/>
      <c r="J374" s="92" t="s">
        <v>2</v>
      </c>
      <c r="K374" s="91"/>
      <c r="L374" s="91"/>
      <c r="M374" s="192"/>
      <c r="N374" s="2"/>
      <c r="V374" s="49"/>
    </row>
    <row r="375" spans="1:22" ht="13.8" thickBot="1">
      <c r="A375" s="268"/>
      <c r="B375" s="88" t="s">
        <v>731</v>
      </c>
      <c r="C375" s="88" t="s">
        <v>729</v>
      </c>
      <c r="D375" s="89">
        <v>45359</v>
      </c>
      <c r="E375" s="88"/>
      <c r="F375" s="88" t="s">
        <v>728</v>
      </c>
      <c r="G375" s="245" t="s">
        <v>727</v>
      </c>
      <c r="H375" s="246"/>
      <c r="I375" s="247"/>
      <c r="J375" s="87" t="s">
        <v>463</v>
      </c>
      <c r="K375" s="87"/>
      <c r="L375" s="87" t="s">
        <v>3</v>
      </c>
      <c r="M375" s="193">
        <v>1695</v>
      </c>
      <c r="N375" s="2"/>
      <c r="V375" s="49"/>
    </row>
    <row r="376" spans="1:22" ht="21" thickBot="1">
      <c r="A376" s="268"/>
      <c r="B376" s="121" t="s">
        <v>337</v>
      </c>
      <c r="C376" s="121" t="s">
        <v>339</v>
      </c>
      <c r="D376" s="121" t="s">
        <v>23</v>
      </c>
      <c r="E376" s="249" t="s">
        <v>341</v>
      </c>
      <c r="F376" s="249"/>
      <c r="G376" s="257"/>
      <c r="H376" s="258"/>
      <c r="I376" s="259"/>
      <c r="J376" s="85"/>
      <c r="K376" s="84"/>
      <c r="L376" s="84"/>
      <c r="M376" s="194"/>
      <c r="N376" s="2"/>
      <c r="V376" s="49"/>
    </row>
    <row r="377" spans="1:22" ht="21" thickBot="1">
      <c r="A377" s="269"/>
      <c r="B377" s="96" t="s">
        <v>886</v>
      </c>
      <c r="C377" s="96" t="s">
        <v>726</v>
      </c>
      <c r="D377" s="97">
        <v>45367</v>
      </c>
      <c r="E377" s="95" t="s">
        <v>4</v>
      </c>
      <c r="F377" s="94" t="s">
        <v>725</v>
      </c>
      <c r="G377" s="263"/>
      <c r="H377" s="264"/>
      <c r="I377" s="265"/>
      <c r="J377" s="85"/>
      <c r="K377" s="84"/>
      <c r="L377" s="84"/>
      <c r="M377" s="194"/>
      <c r="N377" s="2"/>
      <c r="V377" s="49"/>
    </row>
    <row r="378" spans="1:22" ht="21.6" thickTop="1" thickBot="1">
      <c r="A378" s="267">
        <f>A374+1</f>
        <v>92</v>
      </c>
      <c r="B378" s="122" t="s">
        <v>336</v>
      </c>
      <c r="C378" s="122" t="s">
        <v>338</v>
      </c>
      <c r="D378" s="122" t="s">
        <v>24</v>
      </c>
      <c r="E378" s="248" t="s">
        <v>340</v>
      </c>
      <c r="F378" s="248"/>
      <c r="G378" s="248" t="s">
        <v>332</v>
      </c>
      <c r="H378" s="266"/>
      <c r="I378" s="93"/>
      <c r="J378" s="92" t="s">
        <v>2</v>
      </c>
      <c r="K378" s="91"/>
      <c r="L378" s="91"/>
      <c r="M378" s="192"/>
      <c r="N378" s="2"/>
      <c r="V378" s="49"/>
    </row>
    <row r="379" spans="1:22" ht="13.8" thickBot="1">
      <c r="A379" s="268"/>
      <c r="B379" s="88" t="s">
        <v>730</v>
      </c>
      <c r="C379" s="88" t="s">
        <v>729</v>
      </c>
      <c r="D379" s="89">
        <v>45359</v>
      </c>
      <c r="E379" s="88"/>
      <c r="F379" s="88" t="s">
        <v>728</v>
      </c>
      <c r="G379" s="245" t="s">
        <v>727</v>
      </c>
      <c r="H379" s="246"/>
      <c r="I379" s="247"/>
      <c r="J379" s="87" t="s">
        <v>463</v>
      </c>
      <c r="K379" s="87"/>
      <c r="L379" s="87" t="s">
        <v>3</v>
      </c>
      <c r="M379" s="193">
        <v>1695</v>
      </c>
      <c r="N379" s="2"/>
      <c r="V379" s="49"/>
    </row>
    <row r="380" spans="1:22" ht="21" thickBot="1">
      <c r="A380" s="268"/>
      <c r="B380" s="121" t="s">
        <v>337</v>
      </c>
      <c r="C380" s="121" t="s">
        <v>339</v>
      </c>
      <c r="D380" s="121" t="s">
        <v>23</v>
      </c>
      <c r="E380" s="249" t="s">
        <v>341</v>
      </c>
      <c r="F380" s="249"/>
      <c r="G380" s="257"/>
      <c r="H380" s="258"/>
      <c r="I380" s="259"/>
      <c r="J380" s="85"/>
      <c r="K380" s="84"/>
      <c r="L380" s="84"/>
      <c r="M380" s="194"/>
      <c r="N380" s="2"/>
      <c r="V380" s="49"/>
    </row>
    <row r="381" spans="1:22" ht="21" thickBot="1">
      <c r="A381" s="269"/>
      <c r="B381" s="96" t="s">
        <v>886</v>
      </c>
      <c r="C381" s="96" t="s">
        <v>726</v>
      </c>
      <c r="D381" s="97">
        <v>45367</v>
      </c>
      <c r="E381" s="95" t="s">
        <v>4</v>
      </c>
      <c r="F381" s="94" t="s">
        <v>725</v>
      </c>
      <c r="G381" s="263"/>
      <c r="H381" s="264"/>
      <c r="I381" s="265"/>
      <c r="J381" s="85"/>
      <c r="K381" s="84"/>
      <c r="L381" s="84"/>
      <c r="M381" s="194"/>
      <c r="N381" s="2"/>
      <c r="V381" s="49"/>
    </row>
    <row r="382" spans="1:22" ht="21.6" thickTop="1" thickBot="1">
      <c r="A382" s="267">
        <f>A378+1</f>
        <v>93</v>
      </c>
      <c r="B382" s="122" t="s">
        <v>336</v>
      </c>
      <c r="C382" s="122" t="s">
        <v>338</v>
      </c>
      <c r="D382" s="122" t="s">
        <v>24</v>
      </c>
      <c r="E382" s="248" t="s">
        <v>340</v>
      </c>
      <c r="F382" s="248"/>
      <c r="G382" s="248" t="s">
        <v>332</v>
      </c>
      <c r="H382" s="266"/>
      <c r="I382" s="93"/>
      <c r="J382" s="92" t="s">
        <v>2</v>
      </c>
      <c r="K382" s="91"/>
      <c r="L382" s="91"/>
      <c r="M382" s="192"/>
      <c r="N382" s="2"/>
      <c r="V382" s="49"/>
    </row>
    <row r="383" spans="1:22" ht="24" customHeight="1" thickBot="1">
      <c r="A383" s="268"/>
      <c r="B383" s="88" t="s">
        <v>724</v>
      </c>
      <c r="C383" s="88" t="s">
        <v>723</v>
      </c>
      <c r="D383" s="89">
        <v>45385</v>
      </c>
      <c r="E383" s="88"/>
      <c r="F383" s="88" t="s">
        <v>487</v>
      </c>
      <c r="G383" s="245" t="s">
        <v>722</v>
      </c>
      <c r="H383" s="246"/>
      <c r="I383" s="247"/>
      <c r="J383" s="87" t="s">
        <v>463</v>
      </c>
      <c r="K383" s="87"/>
      <c r="L383" s="87" t="s">
        <v>3</v>
      </c>
      <c r="M383" s="193">
        <v>1550</v>
      </c>
      <c r="N383" s="2"/>
      <c r="V383" s="49"/>
    </row>
    <row r="384" spans="1:22" ht="21" thickBot="1">
      <c r="A384" s="268"/>
      <c r="B384" s="121" t="s">
        <v>337</v>
      </c>
      <c r="C384" s="121" t="s">
        <v>339</v>
      </c>
      <c r="D384" s="121" t="s">
        <v>23</v>
      </c>
      <c r="E384" s="249" t="s">
        <v>341</v>
      </c>
      <c r="F384" s="249"/>
      <c r="G384" s="257"/>
      <c r="H384" s="258"/>
      <c r="I384" s="259"/>
      <c r="J384" s="85"/>
      <c r="K384" s="84"/>
      <c r="L384" s="84"/>
      <c r="M384" s="194"/>
      <c r="N384" s="2"/>
      <c r="V384" s="49"/>
    </row>
    <row r="385" spans="1:22" ht="21" thickBot="1">
      <c r="A385" s="269"/>
      <c r="B385" s="96" t="s">
        <v>887</v>
      </c>
      <c r="C385" s="96" t="s">
        <v>721</v>
      </c>
      <c r="D385" s="97">
        <v>45387</v>
      </c>
      <c r="E385" s="95" t="s">
        <v>4</v>
      </c>
      <c r="F385" s="94" t="s">
        <v>720</v>
      </c>
      <c r="G385" s="263"/>
      <c r="H385" s="264"/>
      <c r="I385" s="265"/>
      <c r="J385" s="85"/>
      <c r="K385" s="84"/>
      <c r="L385" s="84"/>
      <c r="M385" s="194"/>
      <c r="N385" s="2"/>
      <c r="V385" s="49"/>
    </row>
    <row r="386" spans="1:22" ht="23.25" customHeight="1" thickTop="1" thickBot="1">
      <c r="A386" s="250">
        <v>94</v>
      </c>
      <c r="B386" s="120" t="s">
        <v>336</v>
      </c>
      <c r="C386" s="120" t="s">
        <v>338</v>
      </c>
      <c r="D386" s="120" t="s">
        <v>24</v>
      </c>
      <c r="E386" s="252" t="s">
        <v>340</v>
      </c>
      <c r="F386" s="252"/>
      <c r="G386" s="252" t="s">
        <v>332</v>
      </c>
      <c r="H386" s="253"/>
      <c r="I386" s="126"/>
      <c r="J386" s="70" t="s">
        <v>2</v>
      </c>
      <c r="K386" s="70"/>
      <c r="L386" s="70"/>
      <c r="M386" s="188"/>
      <c r="N386" s="2"/>
      <c r="V386" s="47"/>
    </row>
    <row r="387" spans="1:22" ht="35.549999999999997" customHeight="1" thickBot="1">
      <c r="A387" s="250"/>
      <c r="B387" s="68" t="s">
        <v>760</v>
      </c>
      <c r="C387" s="68" t="s">
        <v>759</v>
      </c>
      <c r="D387" s="67">
        <v>45365</v>
      </c>
      <c r="E387" s="66"/>
      <c r="F387" s="65" t="s">
        <v>758</v>
      </c>
      <c r="G387" s="254" t="s">
        <v>757</v>
      </c>
      <c r="H387" s="255"/>
      <c r="I387" s="256"/>
      <c r="J387" s="64" t="s">
        <v>6</v>
      </c>
      <c r="K387" s="63" t="s">
        <v>3</v>
      </c>
      <c r="L387" s="60"/>
      <c r="M387" s="189">
        <v>115</v>
      </c>
      <c r="N387" s="2"/>
      <c r="O387" s="46"/>
      <c r="V387" s="48"/>
    </row>
    <row r="388" spans="1:22" ht="21" thickBot="1">
      <c r="A388" s="250"/>
      <c r="B388" s="121" t="s">
        <v>337</v>
      </c>
      <c r="C388" s="121" t="s">
        <v>339</v>
      </c>
      <c r="D388" s="121" t="s">
        <v>23</v>
      </c>
      <c r="E388" s="249" t="s">
        <v>341</v>
      </c>
      <c r="F388" s="249"/>
      <c r="G388" s="257"/>
      <c r="H388" s="258"/>
      <c r="I388" s="259"/>
      <c r="J388" s="61" t="s">
        <v>421</v>
      </c>
      <c r="K388" s="60" t="s">
        <v>3</v>
      </c>
      <c r="L388" s="59"/>
      <c r="M388" s="190">
        <v>0</v>
      </c>
      <c r="N388" s="2"/>
      <c r="V388" s="49"/>
    </row>
    <row r="389" spans="1:22" ht="28.5" customHeight="1" thickBot="1">
      <c r="A389" s="251"/>
      <c r="B389" s="57" t="s">
        <v>881</v>
      </c>
      <c r="C389" s="57" t="s">
        <v>757</v>
      </c>
      <c r="D389" s="56">
        <v>45366</v>
      </c>
      <c r="E389" s="55"/>
      <c r="F389" s="54" t="s">
        <v>756</v>
      </c>
      <c r="G389" s="260"/>
      <c r="H389" s="261"/>
      <c r="I389" s="262"/>
      <c r="J389" s="53" t="s">
        <v>420</v>
      </c>
      <c r="K389" s="52" t="s">
        <v>3</v>
      </c>
      <c r="L389" s="52"/>
      <c r="M389" s="191">
        <v>182</v>
      </c>
      <c r="N389" s="2"/>
      <c r="V389" s="49"/>
    </row>
    <row r="390" spans="1:22" ht="24" customHeight="1" thickBot="1">
      <c r="A390" s="250">
        <f>A386+1</f>
        <v>95</v>
      </c>
      <c r="B390" s="120" t="s">
        <v>336</v>
      </c>
      <c r="C390" s="120" t="s">
        <v>338</v>
      </c>
      <c r="D390" s="120" t="s">
        <v>24</v>
      </c>
      <c r="E390" s="252" t="s">
        <v>340</v>
      </c>
      <c r="F390" s="252"/>
      <c r="G390" s="252" t="s">
        <v>332</v>
      </c>
      <c r="H390" s="253"/>
      <c r="I390" s="126"/>
      <c r="J390" s="70"/>
      <c r="K390" s="70"/>
      <c r="L390" s="70"/>
      <c r="M390" s="188"/>
      <c r="N390" s="2"/>
      <c r="V390" s="49"/>
    </row>
    <row r="391" spans="1:22" ht="25.05" customHeight="1" thickBot="1">
      <c r="A391" s="250"/>
      <c r="B391" s="114" t="s">
        <v>755</v>
      </c>
      <c r="C391" s="114" t="s">
        <v>754</v>
      </c>
      <c r="D391" s="67">
        <v>45274</v>
      </c>
      <c r="E391" s="66"/>
      <c r="F391" s="57" t="s">
        <v>753</v>
      </c>
      <c r="G391" s="254" t="s">
        <v>752</v>
      </c>
      <c r="H391" s="255"/>
      <c r="I391" s="256"/>
      <c r="J391" s="64" t="s">
        <v>6</v>
      </c>
      <c r="K391" s="63" t="s">
        <v>3</v>
      </c>
      <c r="L391" s="60"/>
      <c r="M391" s="189">
        <v>250</v>
      </c>
      <c r="N391" s="2"/>
      <c r="V391" s="49"/>
    </row>
    <row r="392" spans="1:22" ht="31.2" customHeight="1" thickBot="1">
      <c r="A392" s="250"/>
      <c r="B392" s="121" t="s">
        <v>751</v>
      </c>
      <c r="C392" s="121" t="s">
        <v>339</v>
      </c>
      <c r="D392" s="121" t="s">
        <v>23</v>
      </c>
      <c r="E392" s="249" t="s">
        <v>341</v>
      </c>
      <c r="F392" s="249"/>
      <c r="G392" s="257"/>
      <c r="H392" s="258"/>
      <c r="I392" s="259"/>
      <c r="J392" s="61" t="s">
        <v>421</v>
      </c>
      <c r="K392" s="60" t="s">
        <v>3</v>
      </c>
      <c r="L392" s="59"/>
      <c r="M392" s="190">
        <v>357.8</v>
      </c>
      <c r="N392" s="2"/>
      <c r="V392" s="49"/>
    </row>
    <row r="393" spans="1:22" ht="21" thickBot="1">
      <c r="A393" s="251"/>
      <c r="B393" s="57" t="s">
        <v>882</v>
      </c>
      <c r="C393" s="57" t="s">
        <v>750</v>
      </c>
      <c r="D393" s="56">
        <v>45275</v>
      </c>
      <c r="E393" s="55"/>
      <c r="F393" s="54" t="s">
        <v>749</v>
      </c>
      <c r="G393" s="260"/>
      <c r="H393" s="261"/>
      <c r="I393" s="262"/>
      <c r="J393" s="53" t="s">
        <v>420</v>
      </c>
      <c r="K393" s="52" t="s">
        <v>3</v>
      </c>
      <c r="L393" s="52"/>
      <c r="M393" s="191">
        <v>150</v>
      </c>
      <c r="N393" s="2"/>
      <c r="V393" s="49"/>
    </row>
    <row r="394" spans="1:22" ht="24" customHeight="1" thickTop="1" thickBot="1">
      <c r="A394" s="250">
        <f>A390+1</f>
        <v>96</v>
      </c>
      <c r="B394" s="122" t="s">
        <v>336</v>
      </c>
      <c r="C394" s="122" t="s">
        <v>338</v>
      </c>
      <c r="D394" s="122" t="s">
        <v>24</v>
      </c>
      <c r="E394" s="248" t="s">
        <v>340</v>
      </c>
      <c r="F394" s="248"/>
      <c r="G394" s="248" t="s">
        <v>332</v>
      </c>
      <c r="H394" s="266"/>
      <c r="I394" s="93"/>
      <c r="J394" s="92" t="s">
        <v>2</v>
      </c>
      <c r="K394" s="91"/>
      <c r="L394" s="91"/>
      <c r="M394" s="90"/>
      <c r="N394" s="2"/>
      <c r="V394" s="49"/>
    </row>
    <row r="395" spans="1:22" ht="21" thickBot="1">
      <c r="A395" s="250"/>
      <c r="B395" s="88" t="s">
        <v>916</v>
      </c>
      <c r="C395" s="88" t="s">
        <v>512</v>
      </c>
      <c r="D395" s="89">
        <v>45337</v>
      </c>
      <c r="E395" s="88"/>
      <c r="F395" s="88" t="s">
        <v>511</v>
      </c>
      <c r="G395" s="245" t="s">
        <v>510</v>
      </c>
      <c r="H395" s="246"/>
      <c r="I395" s="247"/>
      <c r="J395" s="87" t="s">
        <v>917</v>
      </c>
      <c r="K395" s="87"/>
      <c r="L395" s="87" t="s">
        <v>365</v>
      </c>
      <c r="M395" s="193">
        <v>850</v>
      </c>
      <c r="N395" s="2"/>
      <c r="V395" s="49"/>
    </row>
    <row r="396" spans="1:22" ht="21" thickBot="1">
      <c r="A396" s="250"/>
      <c r="B396" s="121" t="s">
        <v>337</v>
      </c>
      <c r="C396" s="121" t="s">
        <v>339</v>
      </c>
      <c r="D396" s="121" t="s">
        <v>23</v>
      </c>
      <c r="E396" s="249" t="s">
        <v>341</v>
      </c>
      <c r="F396" s="249"/>
      <c r="G396" s="257"/>
      <c r="H396" s="258"/>
      <c r="I396" s="259"/>
      <c r="J396" s="85" t="s">
        <v>5</v>
      </c>
      <c r="K396" s="84"/>
      <c r="L396" s="84" t="s">
        <v>365</v>
      </c>
      <c r="M396" s="194">
        <v>450</v>
      </c>
      <c r="N396" s="2"/>
      <c r="V396" s="49"/>
    </row>
    <row r="397" spans="1:22" ht="21" thickBot="1">
      <c r="A397" s="251"/>
      <c r="B397" s="96" t="s">
        <v>918</v>
      </c>
      <c r="C397" s="96" t="s">
        <v>510</v>
      </c>
      <c r="D397" s="97">
        <v>45339</v>
      </c>
      <c r="E397" s="95" t="s">
        <v>4</v>
      </c>
      <c r="F397" s="94" t="s">
        <v>919</v>
      </c>
      <c r="G397" s="263"/>
      <c r="H397" s="264"/>
      <c r="I397" s="265"/>
      <c r="J397" s="85" t="s">
        <v>0</v>
      </c>
      <c r="K397" s="84"/>
      <c r="L397" s="84"/>
      <c r="M397" s="83"/>
      <c r="N397" s="2"/>
      <c r="V397" s="49"/>
    </row>
    <row r="398" spans="1:22" ht="24" customHeight="1" thickBot="1">
      <c r="A398" s="250">
        <f>A394+1</f>
        <v>97</v>
      </c>
      <c r="B398" s="120" t="s">
        <v>336</v>
      </c>
      <c r="C398" s="120" t="s">
        <v>338</v>
      </c>
      <c r="D398" s="120" t="s">
        <v>24</v>
      </c>
      <c r="E398" s="252" t="s">
        <v>340</v>
      </c>
      <c r="F398" s="252"/>
      <c r="G398" s="252" t="s">
        <v>332</v>
      </c>
      <c r="H398" s="253"/>
      <c r="I398" s="126"/>
      <c r="J398" s="70"/>
      <c r="K398" s="70"/>
      <c r="L398" s="70"/>
      <c r="M398" s="188"/>
      <c r="N398" s="2"/>
      <c r="V398" s="49"/>
    </row>
    <row r="399" spans="1:22" ht="13.8" thickBot="1">
      <c r="A399" s="250"/>
      <c r="B399" s="68"/>
      <c r="C399" s="68"/>
      <c r="D399" s="67"/>
      <c r="E399" s="66"/>
      <c r="F399" s="65"/>
      <c r="G399" s="254"/>
      <c r="H399" s="255"/>
      <c r="I399" s="256"/>
      <c r="J399" s="64"/>
      <c r="K399" s="63"/>
      <c r="L399" s="60"/>
      <c r="M399" s="189"/>
      <c r="N399" s="2"/>
      <c r="V399" s="49">
        <f>G399</f>
        <v>0</v>
      </c>
    </row>
    <row r="400" spans="1:22" ht="21" thickBot="1">
      <c r="A400" s="250"/>
      <c r="B400" s="121" t="s">
        <v>337</v>
      </c>
      <c r="C400" s="121" t="s">
        <v>339</v>
      </c>
      <c r="D400" s="121" t="s">
        <v>23</v>
      </c>
      <c r="E400" s="249" t="s">
        <v>341</v>
      </c>
      <c r="F400" s="249"/>
      <c r="G400" s="257"/>
      <c r="H400" s="258"/>
      <c r="I400" s="259"/>
      <c r="J400" s="61"/>
      <c r="K400" s="60"/>
      <c r="L400" s="59"/>
      <c r="M400" s="190"/>
      <c r="N400" s="2"/>
      <c r="V400" s="49"/>
    </row>
    <row r="401" spans="1:22" ht="13.8" thickBot="1">
      <c r="A401" s="251"/>
      <c r="B401" s="57"/>
      <c r="C401" s="57"/>
      <c r="D401" s="56"/>
      <c r="E401" s="55" t="s">
        <v>4</v>
      </c>
      <c r="F401" s="54"/>
      <c r="G401" s="260"/>
      <c r="H401" s="261"/>
      <c r="I401" s="262"/>
      <c r="J401" s="53"/>
      <c r="K401" s="52"/>
      <c r="L401" s="52"/>
      <c r="M401" s="191"/>
      <c r="N401" s="2"/>
      <c r="V401" s="49"/>
    </row>
    <row r="402" spans="1:22" ht="24" customHeight="1" thickBot="1">
      <c r="A402" s="250">
        <f>A398+1</f>
        <v>98</v>
      </c>
      <c r="B402" s="120" t="s">
        <v>336</v>
      </c>
      <c r="C402" s="120" t="s">
        <v>338</v>
      </c>
      <c r="D402" s="120" t="s">
        <v>24</v>
      </c>
      <c r="E402" s="252" t="s">
        <v>340</v>
      </c>
      <c r="F402" s="252"/>
      <c r="G402" s="252" t="s">
        <v>332</v>
      </c>
      <c r="H402" s="253"/>
      <c r="I402" s="126"/>
      <c r="J402" s="70"/>
      <c r="K402" s="70"/>
      <c r="L402" s="70"/>
      <c r="M402" s="188"/>
      <c r="N402" s="2"/>
      <c r="V402" s="49"/>
    </row>
    <row r="403" spans="1:22" ht="13.8" thickBot="1">
      <c r="A403" s="250"/>
      <c r="B403" s="68"/>
      <c r="C403" s="68"/>
      <c r="D403" s="67"/>
      <c r="E403" s="66"/>
      <c r="F403" s="65"/>
      <c r="G403" s="254"/>
      <c r="H403" s="255"/>
      <c r="I403" s="256"/>
      <c r="J403" s="64"/>
      <c r="K403" s="63"/>
      <c r="L403" s="60"/>
      <c r="M403" s="189"/>
      <c r="N403" s="2"/>
      <c r="V403" s="49">
        <f>G403</f>
        <v>0</v>
      </c>
    </row>
    <row r="404" spans="1:22" ht="21" thickBot="1">
      <c r="A404" s="250"/>
      <c r="B404" s="121" t="s">
        <v>337</v>
      </c>
      <c r="C404" s="121" t="s">
        <v>339</v>
      </c>
      <c r="D404" s="121" t="s">
        <v>23</v>
      </c>
      <c r="E404" s="249" t="s">
        <v>341</v>
      </c>
      <c r="F404" s="249"/>
      <c r="G404" s="257"/>
      <c r="H404" s="258"/>
      <c r="I404" s="259"/>
      <c r="J404" s="61"/>
      <c r="K404" s="60"/>
      <c r="L404" s="59"/>
      <c r="M404" s="190"/>
      <c r="N404" s="2"/>
      <c r="V404" s="49"/>
    </row>
    <row r="405" spans="1:22" ht="13.8" thickBot="1">
      <c r="A405" s="251"/>
      <c r="B405" s="57"/>
      <c r="C405" s="57"/>
      <c r="D405" s="56"/>
      <c r="E405" s="55" t="s">
        <v>4</v>
      </c>
      <c r="F405" s="54"/>
      <c r="G405" s="260"/>
      <c r="H405" s="261"/>
      <c r="I405" s="262"/>
      <c r="J405" s="53"/>
      <c r="K405" s="52"/>
      <c r="L405" s="52"/>
      <c r="M405" s="191"/>
      <c r="N405" s="2"/>
      <c r="V405" s="49"/>
    </row>
    <row r="406" spans="1:22" ht="24" customHeight="1" thickBot="1">
      <c r="A406" s="250">
        <f>A402+1</f>
        <v>99</v>
      </c>
      <c r="B406" s="120" t="s">
        <v>336</v>
      </c>
      <c r="C406" s="120" t="s">
        <v>338</v>
      </c>
      <c r="D406" s="120" t="s">
        <v>24</v>
      </c>
      <c r="E406" s="252" t="s">
        <v>340</v>
      </c>
      <c r="F406" s="252"/>
      <c r="G406" s="252" t="s">
        <v>332</v>
      </c>
      <c r="H406" s="253"/>
      <c r="I406" s="126"/>
      <c r="J406" s="70"/>
      <c r="K406" s="70"/>
      <c r="L406" s="70"/>
      <c r="M406" s="188"/>
      <c r="N406" s="2"/>
      <c r="V406" s="49"/>
    </row>
    <row r="407" spans="1:22" ht="13.8" thickBot="1">
      <c r="A407" s="250"/>
      <c r="B407" s="68"/>
      <c r="C407" s="68"/>
      <c r="D407" s="67"/>
      <c r="E407" s="66"/>
      <c r="F407" s="65"/>
      <c r="G407" s="254"/>
      <c r="H407" s="255"/>
      <c r="I407" s="256"/>
      <c r="J407" s="64"/>
      <c r="K407" s="63"/>
      <c r="L407" s="60"/>
      <c r="M407" s="189"/>
      <c r="N407" s="2"/>
      <c r="V407" s="49">
        <f>G407</f>
        <v>0</v>
      </c>
    </row>
    <row r="408" spans="1:22" ht="21" thickBot="1">
      <c r="A408" s="250"/>
      <c r="B408" s="121" t="s">
        <v>337</v>
      </c>
      <c r="C408" s="121" t="s">
        <v>339</v>
      </c>
      <c r="D408" s="121" t="s">
        <v>23</v>
      </c>
      <c r="E408" s="249" t="s">
        <v>341</v>
      </c>
      <c r="F408" s="249"/>
      <c r="G408" s="257"/>
      <c r="H408" s="258"/>
      <c r="I408" s="259"/>
      <c r="J408" s="61"/>
      <c r="K408" s="60"/>
      <c r="L408" s="59"/>
      <c r="M408" s="190"/>
      <c r="N408" s="2"/>
      <c r="V408" s="49"/>
    </row>
    <row r="409" spans="1:22" ht="13.8" thickBot="1">
      <c r="A409" s="251"/>
      <c r="B409" s="57"/>
      <c r="C409" s="57"/>
      <c r="D409" s="56"/>
      <c r="E409" s="55" t="s">
        <v>4</v>
      </c>
      <c r="F409" s="54"/>
      <c r="G409" s="260"/>
      <c r="H409" s="261"/>
      <c r="I409" s="262"/>
      <c r="J409" s="53"/>
      <c r="K409" s="52"/>
      <c r="L409" s="52"/>
      <c r="M409" s="191"/>
      <c r="N409" s="2"/>
      <c r="V409" s="49"/>
    </row>
    <row r="410" spans="1:22" ht="24" customHeight="1" thickBot="1">
      <c r="A410" s="250">
        <f>A406+1</f>
        <v>100</v>
      </c>
      <c r="B410" s="120" t="s">
        <v>336</v>
      </c>
      <c r="C410" s="120" t="s">
        <v>338</v>
      </c>
      <c r="D410" s="120" t="s">
        <v>24</v>
      </c>
      <c r="E410" s="252" t="s">
        <v>340</v>
      </c>
      <c r="F410" s="252"/>
      <c r="G410" s="252" t="s">
        <v>332</v>
      </c>
      <c r="H410" s="253"/>
      <c r="I410" s="126"/>
      <c r="J410" s="70" t="s">
        <v>2</v>
      </c>
      <c r="K410" s="70"/>
      <c r="L410" s="70"/>
      <c r="M410" s="188"/>
      <c r="N410" s="2"/>
      <c r="V410" s="49"/>
    </row>
    <row r="411" spans="1:22" ht="13.8" thickBot="1">
      <c r="A411" s="250"/>
      <c r="B411" s="68"/>
      <c r="C411" s="68"/>
      <c r="D411" s="67"/>
      <c r="E411" s="66"/>
      <c r="F411" s="65"/>
      <c r="G411" s="254"/>
      <c r="H411" s="255"/>
      <c r="I411" s="256"/>
      <c r="J411" s="64" t="s">
        <v>2</v>
      </c>
      <c r="K411" s="63"/>
      <c r="L411" s="60"/>
      <c r="M411" s="189"/>
      <c r="N411" s="2"/>
      <c r="V411" s="49">
        <f>G411</f>
        <v>0</v>
      </c>
    </row>
    <row r="412" spans="1:22" ht="21" thickBot="1">
      <c r="A412" s="250"/>
      <c r="B412" s="121" t="s">
        <v>337</v>
      </c>
      <c r="C412" s="121" t="s">
        <v>339</v>
      </c>
      <c r="D412" s="121" t="s">
        <v>23</v>
      </c>
      <c r="E412" s="249" t="s">
        <v>341</v>
      </c>
      <c r="F412" s="249"/>
      <c r="G412" s="257"/>
      <c r="H412" s="258"/>
      <c r="I412" s="259"/>
      <c r="J412" s="61" t="s">
        <v>1</v>
      </c>
      <c r="K412" s="60"/>
      <c r="L412" s="59"/>
      <c r="M412" s="190"/>
      <c r="N412" s="2"/>
    </row>
    <row r="413" spans="1:22" ht="13.8" thickBot="1">
      <c r="A413" s="251"/>
      <c r="B413" s="57"/>
      <c r="C413" s="57"/>
      <c r="D413" s="56"/>
      <c r="E413" s="55" t="s">
        <v>4</v>
      </c>
      <c r="F413" s="54"/>
      <c r="G413" s="260"/>
      <c r="H413" s="261"/>
      <c r="I413" s="262"/>
      <c r="J413" s="53" t="s">
        <v>0</v>
      </c>
      <c r="K413" s="52"/>
      <c r="L413" s="52"/>
      <c r="M413" s="191"/>
      <c r="N413" s="2"/>
    </row>
    <row r="415" spans="1:22" ht="13.8" thickBot="1"/>
    <row r="416" spans="1:22">
      <c r="P416" s="28" t="s">
        <v>328</v>
      </c>
      <c r="Q416" s="29"/>
    </row>
    <row r="417" spans="16:17">
      <c r="P417" s="30"/>
      <c r="Q417" s="123"/>
    </row>
    <row r="418" spans="16:17" ht="38.4">
      <c r="P418" s="31" t="b">
        <v>0</v>
      </c>
      <c r="Q418" s="45" t="str">
        <f xml:space="preserve"> CONCATENATE("OCTOBER 1, ",$M$7-1,"- MARCH 31, ",$M$7)</f>
        <v>OCTOBER 1, 2023- MARCH 31, 2024</v>
      </c>
    </row>
    <row r="419" spans="16:17" ht="28.8">
      <c r="P419" s="31" t="b">
        <v>1</v>
      </c>
      <c r="Q419" s="45" t="str">
        <f xml:space="preserve"> CONCATENATE("APRIL 1 - SEPTEMBER 30, ",$M$7)</f>
        <v>APRIL 1 - SEPTEMBER 30, 2024</v>
      </c>
    </row>
    <row r="420" spans="16:17">
      <c r="P420" s="31" t="b">
        <v>0</v>
      </c>
      <c r="Q420" s="32"/>
    </row>
    <row r="421" spans="16:17" ht="13.8" thickBot="1">
      <c r="P421" s="33">
        <v>1</v>
      </c>
      <c r="Q421" s="34"/>
    </row>
  </sheetData>
  <mergeCells count="721">
    <mergeCell ref="L12:L13"/>
    <mergeCell ref="M12:M13"/>
    <mergeCell ref="J12:J13"/>
    <mergeCell ref="G14:I14"/>
    <mergeCell ref="G18:I18"/>
    <mergeCell ref="G22:I22"/>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5:I15"/>
    <mergeCell ref="E16:F16"/>
    <mergeCell ref="G16:I16"/>
    <mergeCell ref="G17:I17"/>
    <mergeCell ref="A18:A21"/>
    <mergeCell ref="E18:F18"/>
    <mergeCell ref="G19:I19"/>
    <mergeCell ref="E20:F20"/>
    <mergeCell ref="G20:I20"/>
    <mergeCell ref="G21:I21"/>
    <mergeCell ref="A22:A25"/>
    <mergeCell ref="E22:F22"/>
    <mergeCell ref="G23:I23"/>
    <mergeCell ref="E24:F24"/>
    <mergeCell ref="G24:I24"/>
    <mergeCell ref="G25:I25"/>
    <mergeCell ref="A26:A29"/>
    <mergeCell ref="E26:F26"/>
    <mergeCell ref="G27:I27"/>
    <mergeCell ref="E28:F28"/>
    <mergeCell ref="G28:I28"/>
    <mergeCell ref="G29:I29"/>
    <mergeCell ref="G26:I26"/>
    <mergeCell ref="A30:A33"/>
    <mergeCell ref="E30:F30"/>
    <mergeCell ref="G31:I31"/>
    <mergeCell ref="E32:F32"/>
    <mergeCell ref="G32:I32"/>
    <mergeCell ref="G33:I33"/>
    <mergeCell ref="G30:I30"/>
    <mergeCell ref="A34:A37"/>
    <mergeCell ref="E34:F34"/>
    <mergeCell ref="G35:I35"/>
    <mergeCell ref="E36:F36"/>
    <mergeCell ref="G36:I36"/>
    <mergeCell ref="G37:I37"/>
    <mergeCell ref="G34:I34"/>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5:I95"/>
    <mergeCell ref="E96:F96"/>
    <mergeCell ref="G94:I94"/>
    <mergeCell ref="G96: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G171:I171"/>
    <mergeCell ref="E172:F172"/>
    <mergeCell ref="G173:I173"/>
    <mergeCell ref="A170:A171"/>
    <mergeCell ref="A172:A173"/>
    <mergeCell ref="G172:H172"/>
    <mergeCell ref="A174:A177"/>
    <mergeCell ref="E174:F174"/>
    <mergeCell ref="G175:I175"/>
    <mergeCell ref="G177:I177"/>
    <mergeCell ref="G174:I174"/>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5:I355"/>
    <mergeCell ref="E356:F356"/>
    <mergeCell ref="G354:I354"/>
    <mergeCell ref="G356: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A398:A401"/>
    <mergeCell ref="E398:F398"/>
    <mergeCell ref="G398:H398"/>
    <mergeCell ref="G399:I399"/>
    <mergeCell ref="E400:F400"/>
    <mergeCell ref="G400:I400"/>
    <mergeCell ref="G401:I401"/>
    <mergeCell ref="G396:I396"/>
    <mergeCell ref="G397:I397"/>
    <mergeCell ref="G394:H394"/>
    <mergeCell ref="G395:I395"/>
    <mergeCell ref="E394:F394"/>
    <mergeCell ref="E396:F396"/>
    <mergeCell ref="A410:A413"/>
    <mergeCell ref="E410:F410"/>
    <mergeCell ref="G410:H410"/>
    <mergeCell ref="G411:I411"/>
    <mergeCell ref="E412:F412"/>
    <mergeCell ref="G412:I412"/>
    <mergeCell ref="G413:I413"/>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s>
  <dataValidations count="33">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395 B399 B403 B407 B411 B327 B331 B323 B339 B343 B347 B351 B379 B383 B19 B23 B27 B31 B35 B47 B51 B55 B59 B63 B67 B71 B75 B79 B83 B87 B91 B139 B107 B111 B115 B119 B123 B127 B131 B135 B43 B99 B103 B173 B155 B159 B163 B171 B147 B167 B235 B239 B243 B335 B183 B187 B191 B195 B199 B203 B207 B211 B215 B247 B251 B255 B259 B263 B267 B223 B227 B231 B275 B279 B283 B287 B291 B295 B299 B303 B311 B315 B319 B307 B359 B363 B367 B371 B375 B387 B391" xr:uid="{00000000-0002-0000-0200-000030000000}"/>
    <dataValidation allowBlank="1" showInputMessage="1" showErrorMessage="1" promptTitle="Benefit #3- Payment in-kind" prompt="If there is a benefit #3 and it was paid in-kind, mark this box with an  x._x000a_" sqref="L381 L397 L401 L405 L409 L413 L325 L341 L345 L349 L353 L285 L289 L385 L17 L21 L25 L29 L37 L33 L49 L53 L57 L61 L65 L69 L73 L77 L81 L85 L89 L93 L141 L117 L121 L125 L129 L133 L137 L145 L175:L177 L101 L105 L109 L113 L153 L157 L161 L165 L149 L169:L170 L41 L45 L97 L181 L185 L189 L193 L197 L201 L205 L209 L213 L217 L245 L249 L253 L257 L261 L265 L269 L337 L221 L225 L229 L233 L237 L241 L273 L277 L281 L301 L305 L293 L297 L313 L317 L321 L309 L329 L333 L357 L361 L365 L369 L373 L377 L393 L389" xr:uid="{00000000-0002-0000-0200-00002F000000}"/>
    <dataValidation allowBlank="1" showInputMessage="1" showErrorMessage="1" promptTitle="Benefit #2- Payment in-kind" prompt="If there is a benefit #2 and it was paid in-kind, mark this box with an  x._x000a_" sqref="L380 L396 L400 L404 L408 L412 L324 L340 L344 L348 L352 L284 L288 L384 L16 L20 L24 L28 L36 L32 L48 L52 L56 L60 L64 L68 L72 L76 L80 L84 L88 L92 L140 L112 L116 L120 L124 L128 L132 L136 L144 L100 L104 L108 L152 L156 L160 L164 L174 L148 L168 L40 L44 L96 L180 L184 L188 L192 L196 L200 L204 L208 L212 L216 L244 L248 L252 L256 L260 L264 L268 L336 L220 L224 L228 L232 L236 L240 L272 L276 L280 L304 L296 L292 L300 L312 L316 L320 L308 L328 L332 L356 L360 L364 L368 L372 L376 L392 L388" xr:uid="{00000000-0002-0000-0200-00002E000000}"/>
    <dataValidation allowBlank="1" showInputMessage="1" showErrorMessage="1" promptTitle="Benefit #1- Payment in-kind" prompt="If there is a benefit #1 and it was paid in-kind, mark this box with an  x._x000a_" sqref="L378:L379 L394:L395 L398:L399 L402:L403 L406:L407 L410:L411 L326:L327 L338:L339 L342:L343 L334:L335 L346:L347 L282:L283 L286:L287 L382:L383 L14:L15 L18:L19 L22:L23 L26:L27 L34:L35 L30:L31 L46:L47 L50:L51 L54:L55 L58:L59 L62:L63 L66:L67 L70:L71 L74:L75 L78:L79 L82:L83 L86:L87 L90:L91 L138:L139 L110:L111 L114:L115 L118:L119 L122:L123 L126:L127 L130:L131 L134:L135 L142:L143 L98:L99 L102:L103 L106:L107 L150:L151 L171:L173 L154:L155 L158:L159 L162:L163 L146:L147 L166:L167 L38:L39 L42:L43 L94:L95 L178:L179 L182:L183 L186:L187 L190:L191 L194:L195 L198:L199 L202:L203 L206:L207 L210:L211 L214:L215 L246:L247 L250:L251 L254:L255 L258:L259 L262:L263 L266:L267 L234:L235 L350:L351 L218:L219 L222:L223 L226:L227 L230:L231 L238:L239 L242:L243 L270:L271 L314:L315 L274:L275 L294:L295 L290:L291 L302:L303 L278:L279 L310:L311 L306:L307 L298:L299 L318:L319 L322:L323 L330:L331 L354:L355 L358:L359 L362:L363 L366:L367 L370:L371 L374:L375 L390:L391 L386:L387" xr:uid="{00000000-0002-0000-0200-00002D000000}"/>
    <dataValidation allowBlank="1" showInputMessage="1" showErrorMessage="1" promptTitle="Benefit #3--Payment by Check" prompt="If there is a benefit #3 and it was paid by check, mark an x in this cell._x000a_" sqref="K381 K397 K401 K405 K409 K413 K325 K341 K345 K349 K353 K285 K289 K385 K17 K21 K25 K29 K33 K37 K49 K53 K57 K61 K65 K69 K73 K77 K81 K85 K89 K93 K141 K117 K121 K125 K129 K133 K137 K145 K175:K177 K101 K105 K109 K113 K153 K157 K161 K165 K149 K169:K170 K41 K45 K97 K181 K185 K189 K193 K197 K201 K205 K209 K213 K217 K245 K249 K253 K257 K261 K265 K269 K337 K221 K225 K229 K233 K237 K241 K273 K277 K281 K301 K305 K293 K297 K313 K317 K321 K309 K329 K333 K357 K361 K365 K369 K373 K377 K393 K389" xr:uid="{00000000-0002-0000-0200-00002C000000}"/>
    <dataValidation allowBlank="1" showInputMessage="1" showErrorMessage="1" promptTitle="Benefit #2--Payment by Check" prompt="If there is a benefit #2 and it was paid by check, mark an x in this cell._x000a_" sqref="K380 K396 K400 K404 K408 K412 K324 K340 K344 K348 K352 K284 K288 K384 K16 K20 K24 K28 K32 K36 K48 K52 K56 K60 K64 K68 K72 K76 K80 K84 K88 K92 K140 K112 K116 K120 K124 K128 K132 K136 K144 K100 K104 K108 K152 K156 K160 K164 K174 K148 K168 K40 K44 K96 K180 K184 K188 K192 K196 K200 K204 K208 K212 K216 K244 K248 K252 K256 K260 K264 K268 K336 K220 K224 K228 K232 K236 K240 K272 K276 K280 K304 K296 K292 K300 K312 K316 K320 K308 K328 K332 K356 K360 K364 K368 K372 K376 K392 K388" xr:uid="{00000000-0002-0000-0200-00002B000000}"/>
    <dataValidation allowBlank="1" showInputMessage="1" showErrorMessage="1" promptTitle="Benefit #1--Payment by Check" prompt="If there is a benefit #1 and it was paid by check, mark an x in this cell._x000a_" sqref="K378:K379 K394:K395 K398:K399 K402:K403 K406:K407 K410:K411 K326:K327 K338:K339 K342:K343 K334:K335 K346:K347 K282:K283 K286:K287 K382:K383 K14:K15 K18:K19 K22:K23 K26:K27 K30:K31 K34:K35 K46:K47 K50:K51 K54:K55 K58:K59 K62:K63 K66:K67 K70:K71 K74:K75 K78:K79 K82:K83 K86:K87 K90:K91 K138:K139 K110:K111 K114:K115 K118:K119 K122:K123 K126:K127 K130:K131 K134:K135 K142:K143 K98:K99 K102:K103 K106:K107 K150:K151 K171:K173 K154:K155 K158:K159 K162:K163 K146:K147 K166:K167 K38:K39 K42:K43 K94:K95 K178:K179 K182:K183 K186:K187 K190:K191 K194:K195 K198:K199 K202:K203 K206:K207 K210:K211 K214:K215 K246:K247 K250:K251 K254:K255 K258:K259 K262:K263 K266:K267 K234:K235 K350:K351 K218:K219 K222:K223 K226:K227 K230:K231 K238:K239 K242:K243 K270:K271 K314:K315 K274:K275 K294:K295 K290:K291 K302:K303 K278:K279 K310:K311 K306:K307 K298:K299 K318:K319 K322:K323 K330:K331 K354:K355 K358:K359 K362:K363 K366:K367 K370:K371 K374:K375 K390:K391 K386:K387" xr:uid="{00000000-0002-0000-0200-00002A000000}"/>
    <dataValidation allowBlank="1" showInputMessage="1" showErrorMessage="1" promptTitle="Benefit #3 Description" prompt="Benefit #3 description is listed here" sqref="J381 J397 J401 J405 J409 J413 J325 J341 J345 J349 J353 J285 J289 J385 J17 J21 J25 J29 J33 J37 J49 J53 J57 J61 J65 J69 J73 J77 J81 J85 J89 J93 J141 J117 J121 J125 J129 J133 J137 J145 J175:J177 J101 J105 J109 J113 J153 J157 J161 J165 J149 J169:J170 J41 J45 J97 J181 J185 J189 J193 J197 J201 J205 J209 J213 J217 J245 J249 J253 J257 J261 J265 J269 J337 J221 J225 J229 J233 J237 J241 J273 J277 J281 J301 J305 J293 J297 J313 J317 J321 J309 J329 J333 J357 J361 J365 J369 J373 J377 J389" xr:uid="{00000000-0002-0000-0200-000029000000}"/>
    <dataValidation allowBlank="1" showInputMessage="1" showErrorMessage="1" promptTitle="Benefit #3 Total Amount" prompt="The total amount of Benefit #3 is entered here." sqref="M381 M397 M401 M405 M409 M413 M325 M341 M345 M349 M353 M285 M289 M385 M17 M21 M25 M29 M37 M33 M49 M53 M57 M61 M65 M69 M73 M77 M81 M85 M89 M93 M141 M117 M121 M125 M129 M133 M137 M145 M175:M177 M101 M105 M109 M113 M153 M157 M161 M165 M149 M169:M170 M41 M45 M97 M181 M185 M189 M193 M197 M201 M205 M209 M213 M217 M245 M249 M253 M257 M261 M265 M269 M337 M221 M225 M229 M233 M237 M241 M273 M277 M281 M301 M305 M293 M297 M313 M317 M321 M309 M329 M333 M357 M361 M365 M369 M373 M377 M393 M389" xr:uid="{00000000-0002-0000-0200-000028000000}"/>
    <dataValidation allowBlank="1" showInputMessage="1" showErrorMessage="1" promptTitle="Benefit #2 Total Amount" prompt="The total amount of Benefit #2 is entered here." sqref="M380 M396 M400 M404 M408 M412 M324 M340 M344 M348 M352 M284 M288 M384 M16 M20 M24 M28 M36 M32 M48 M52 M56 M60 M64 M68 M72 M76 M80 M84 M88 M92 M140 M112 M116 M120 M124 M128 M132 M136 M144 M100 M104 M108 M152 M156 M160 M164 M174 M148 M168 M40 M44 M96 M180 M184 M188 M192 M196 M200 M204 M208 M212 M216 M244 M248 M252 M256 M260 M264 M268 M336 M220 M224 M228 M232 M236 M240 M272 M276 M280 M304 M296 M292 M300 M312 M316 M320 M308 M328 M332 M356 M360 M364 M368 M372 M376 M392 M388" xr:uid="{00000000-0002-0000-0200-000027000000}"/>
    <dataValidation allowBlank="1" showInputMessage="1" showErrorMessage="1" promptTitle="Benefit #2 Description" prompt="Benefit #2 description is listed here" sqref="J380 J396 J400 J404 J408 J412 J324 J340 J344 J348 J352 J284 J288 J384 J16 J20 J24 J28 J32 J36 J48 J52 J56 J60 J64 J68 J72 J76 J80 J84 J88 J92 J140 J112 J116 J120 J124 J128 J132 J136 J144 J100 J104 J108 J152 J156 J160 J164 J174 J148 J168 J40 J44 J96 J180 J184 J188 J192 J196 J200 J204 J208 J212 J216 J244 J248 J252 J256 J260 J264 J268 J336 J220 J224 J228 J232 J236 J240 J272 J276 J280 J304 J296 J292 J300 J312 J316 J320 J308 J328 J332 J356 J360 J364 J368 J372 J376 J392 J388" xr:uid="{00000000-0002-0000-0200-000026000000}"/>
    <dataValidation allowBlank="1" showInputMessage="1" showErrorMessage="1" promptTitle="Benefit #1 Total Amount" prompt="The total amount of Benefit #1 is entered here." sqref="M378:M379 M394:M395 M398:M399 M402:M403 M406:M407 M410:M411 M326:M327 M338:M339 M342:M343 M346:M347 M350:M351 M282:M283 M286:M287 M382:M383 M14:M15 M18:M19 M22:M23 M26:M27 M34:M35 M30:M31 M46:M47 M50:M51 M54:M55 M58:M59 M62:M63 M66:M67 M70:M71 M74:M75 M78:M79 M82:M83 M86:M87 M90:M91 M138:M139 M110:M111 M114:M115 M118:M119 M122:M123 M126:M127 M130:M131 M134:M135 M142:M143 M98:M99 M102:M103 M106:M107 M150:M151 M171:M173 M154:M155 M158:M159 M162:M163 M146:M147 M166:M167 M38:M39 M42:M43 M94:M95 M178:M179 M182:M183 M186:M187 M190:M191 M194:M195 M198:M199 M202:M203 M206:M207 M210:M211 M214:M215 M246:M247 M250:M251 M254:M255 M258:M259 M262:M263 M266:M267 M234:M235 M334:M335 M218:M219 M222:M223 M226:M227 M230:M231 M238:M239 M242:M243 M270:M271 M314:M315 M274:M275 M294:M295 M290:M291 M302:M303 M278:M279 M310:M311 M306:M307 M318:M319 M298:M299 M322:M323 M330:M331 M354:M355 M358:M359 M362:M363 M366:M367 M370:M371 M374:M375 M390:M391 M386:M387" xr:uid="{00000000-0002-0000-0200-000025000000}"/>
    <dataValidation allowBlank="1" showInputMessage="1" showErrorMessage="1" promptTitle="Benefit#1 Description" prompt="Benefit Description for Entry #1 is listed here." sqref="J378:J379 J394:J395 J398:J399 J402:J403 J406:J407 J410:J411 J326:J327 J338:J339 J342:J343 J334:J335 J346:J347 J282:J283 J286:J287 J382:J383 J14:J15 J18:J19 J22:J23 J26:J27 J30:J31 J34:J35 J46:J47 J50:J51 J54:J55 J58:J59 J62:J63 J66:J67 J70:J71 J74:J75 J78:J79 J82:J83 J86:J87 J90:J91 J138:J139 J110:J111 J114:J115 J118:J119 J122:J123 J126:J127 J130:J131 J134:J135 J142:J143 J98:J99 J102:J103 J106:J107 J150:J151 J171:J173 J154:J155 J158:J159 J162:J163 J146:J147 J166:J167 J38:J39 J42:J43 J94:J95 J178:J179 J182:J183 J186:J187 J190:J191 J194:J195 J198:J199 J202:J203 J206:J207 J210:J211 J214:J215 J246:J247 J250:J251 J254:J255 J258:J259 J262:J263 J266:J267 J234:J235 J350:J351 J218:J219 J230:J231 J226:J227 J222:J223 J238:J239 J242:J243 J270:J271 J314:J315 J274:J275 J294:J295 J290:J291 J302:J303 J278:J279 J310:J311 J306:J307 J298:J299 J318:J319 J322:J323 J330:J331 J354:J355 J358:J359 J362:J363 J366:J367 J370:J371 J374:J375 J390:J391 J386:J387" xr:uid="{00000000-0002-0000-0200-000024000000}"/>
    <dataValidation allowBlank="1" showInputMessage="1" showErrorMessage="1" promptTitle="Travel Date(s)" prompt="List the dates of travel here expressed in the format MM/DD/YYYY-MM/DD/YYYY." sqref="F381 F397 F401 F405 F409 F413 F333 F341 F345 F337 F349 F281 F317 F385 F17 F21 F25 F29 F33 F37 F49 F53 F57 F61 F65 F69 F73 F77 F81 F85 F89 F93 F141 F117 F121 F125 F129 F133 F137 F145 F175:F177 F101 F105 F109 F113 F153 F157 F161 F165 F149 F169:F170 F41 F45 F97 F181 F185 F189 F193 F197 F201 F205 F209 F213 F217 F249 F253 F257 F261 F265 F269 F237 F353 F221 F225 F229 F233 F241 F245 F273 F301 F277 F285 F293 F289 F297 F313 F309 F321 F305 F329 F325 F357 F361 F365 F369 F373 F377 F389 F393" xr:uid="{00000000-0002-0000-0200-000023000000}"/>
    <dataValidation type="date" allowBlank="1" showInputMessage="1" showErrorMessage="1" errorTitle="Data Entry Error" error="Please enter date using MM/DD/YYYY" promptTitle="Event Ending Date" prompt="List Event ending date here using the format MM/DD/YYYY." sqref="D381 D397 D401 D405 D409 D413 D333 D341 D345 D337 D349 D281 D317 D385 D17 D21 D29 D33 D37 D25 D49 D53 D57 D61 D65 D69 D73 D77 D81 D85 D89 D93 D141 D117 D121 D125 D129 D133 D137 D145 D175:D177 D101 D105 D109 D113 D153 D157 D161 D165 D149 D169:D170 D41 D45 D97 D181 D185 D189 D193 D197 D201 D205 D209 D213 D217 D241 D245 D249 D253 D237 D261 D265 D269 D353 D221 D225 D229 D233 D273 D301 D277 D285 D293 D289 D297 D313 D309 D321 D305 D329 D325 D357 D361 D365 D369 D373 D377 D389 D393" xr:uid="{00000000-0002-0000-0200-000022000000}">
      <formula1>40179</formula1>
      <formula2>73051</formula2>
    </dataValidation>
    <dataValidation allowBlank="1" showInputMessage="1" showErrorMessage="1" promptTitle="Event Sponsor" prompt="List the event sponsor here." sqref="C381 C397 C401 C405 C409 C413 C325 C341 C345 C349 C353 C285 C289 C385 C17 C21 C29 C33 C37 C25 C49 C53 C57 C61 C65 C69 C73 C77 C81 C85 C89 C93 C141 C117 C121 C125 C129 C133 C137 C145 C175:C177 C101 C105 C109 C113 C153 C157 C161 C165 C149 C169:C170 C41 C45 C97 C181 C185 C189 C193 C197 C201 C205 C209 C213 C217 C241 C245 C249 C253 C237 C261 C265 C269 C337 C221 C225 C229 C233 C273 C277 C281 C317 C297 C301 C293 C313 C309 C321 C305 C329 C333 C357 C361 C365 C369 C373 C377 C389 C393 F391" xr:uid="{00000000-0002-0000-0200-000021000000}"/>
    <dataValidation allowBlank="1" showInputMessage="1" showErrorMessage="1" promptTitle="Traveler Title" prompt="List traveler's title here." sqref="B381 B397 B401 B405 B409 B413 B329 B333 B325 B341 B345 B349 B353 B385 B17 B21 B25 B29 B33 B37 B49 B53 B57 B61 B65 B69 B73 B77 B81 B85 B89 B93 B141 B117 B121 B125 B129 B133 B137 B145 B175:B177 B101 B105 B109 B113 B153 B157 B161 B165 B149 B169:B170 B41 B45 B97 B181 B185 B189 B193 B197 B201 B205 B209 B213 B217 B245 B249 B253 B257 B261 B265 B269 B337 B221 B225 B229 B233 B237 B241 B273 B277 B281 B285 B289 B293 B297 B301 B305 B313 B317 B321 B309 B357 B361 B365 B369 B373 B377 B389 B393" xr:uid="{00000000-0002-0000-0200-000020000000}"/>
    <dataValidation allowBlank="1" showInputMessage="1" showErrorMessage="1" promptTitle="Location " prompt="List location of event here." sqref="F379 F395 F399 F403 F407 F411 F331 F339 F343 F335 F347 F315 F283 F383 F15 F19 F23 F27 F31 F35 F47 F51 F55 F59 F63 F67 F71 F75 F79 F83 F87 F91 F139 F111 F115 F119 F123 F127 F131 F135 F143 F103 F107 F151 F173 F155 F159 F163 F171 F147 F167 F43 F95 F99 F179 F183 F187 F191 F195 F199 F203 F207 F211 F215 F251 F255 F259 F263 F267 F235 F351 F39 F219 F223 F227 F231 F239 F243 F247 F271 F275 F279 F299 F291 F287 F295 F311 F307 F319 F303 F327 F323 F355 F359 F363 F367 F371 F375 F387"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379 D395 D399 D403 D407 D411 D331 D339 D343 D335 D347 D279 D315 D383 D15 D19 D27 D31 D35 D23 D47 D51 D55 D59 D63 D67 D71 D75 D79 D83 D87 D91 D139 D111 D115 D119 D123 D127 D131 D135 D143 D103 D107 D151 D173 D155 D159 D163 D171 D147 D167 D43 D95 D99 D179 D183 D187 D191 D195 D199 D203 D207 D211 D215 D251 D255 D259 D263 D267 D235 D351 D39 D219 D223 D227 D231 D239 D243 D247 D271 D299 D275 D283 D291 D287 D295 D311 D307 D319 D303 D327 D323 D355 D359 D363 D367 D371 D375 D387 D391" xr:uid="{00000000-0002-0000-0200-00001E000000}">
      <formula1>40179</formula1>
      <formula2>73051</formula2>
    </dataValidation>
    <dataValidation allowBlank="1" showInputMessage="1" showErrorMessage="1" promptTitle="Event Description" prompt="Provide event description (e.g. title of the conference) here." sqref="C379 C395 C399 C403 C407 C411 C323 C339 C343 C335 C347 C283 C287 C383 C15 C19 C23 C27 C31 C35 C47 C51 C55 C59 C63 C67 C71 C75 C79 C83 C87 C91 C139 C111 C115 C119 C123 C127 C131 C135 C143 C103 C107 C151 C173 C155 C159 C163 C171 C147 C167 C43 C95 C99 C179 C183 C187 C191 C195 C199 C203 C207 C211 C215 C251 C255 C259 C263 C267 C235 C351 C39 C219 C223 C227 C231 C239 C243 C247 C271 C275 C279 C315 C295 C299 C291 C311 C307 C319 C303 C327 C331 C355 C359 C363 C367 C371 C375" xr:uid="{00000000-0002-0000-0200-00001D000000}"/>
    <dataValidation allowBlank="1" showInputMessage="1" showErrorMessage="1" promptTitle="Traveler Name " prompt="List traveler's first and last name here." sqref="B15 B39 B95 B143 B151 B179 B219 B271 B355" xr:uid="{1819DD7F-575C-4003-9586-28188FC1E273}"/>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Source" prompt="List the benefit source here." sqref="G309:I309 G411:I411 G319:I319 G303:I303 G327:I327 G331:I331 G371:I371 G375:I375 G395:I395 G167:I167 G197:I197 G201:I201 G205:I205 G209:I209 G213:I213 G217:I217 G191:I191 G195:I195 G199:I199 G203:I203 G211:I211 G215:I215 G207:I207 G47:I47 G43:I43 G53:I53 G57:I57 G61:I61 G65:I65 G69:I69 G73:I73 G77:I77 G81:I81 G85:I85 G89:I89 G135:I135 G117:I117 G121:I121 G125:I125 G129:I129 G133:I133 G137:I137 G141:I141 G175:I177 G49:I49 G95 G101:I101 G105:I105 G103:I103 G99:I99 G109:I109 G113:I113 G151 G173:I173 G235:I235 C257:E257 G219 G225:I225 G229:I229 G39 G45:I45 G179 G185:I185 G189:I189 G187:I187 G183:I183 G193:I193 G227:I227 G223:I223 G233:I233 G237:I237 G241:I241 G245:I245 G249:I249 G253:I253 G257:I257 G261:I261 G265:I265 G269:I269 G231:I231 G239:I239 G243:I243 G247:I247 G251:I251 G255:I255 G259:I259 G263:I263 G267:I267 G323:I323 G339:I339 G343:I343 G335:I335 G347:I347 G285:I285 G289:I289 G293:I293 G379:I379 G383:I383 G397:I397 G401:I401 G405:I405 G409:I409 G413:I413 G399:I399 G403:I403 G407:I407 G283:I283 G337:I337 G351:I351 G15 G21:I21 G25:I25 G23:I23 G19:I19 G29:I29 G33:I33 G37:I37 G27:I27 G31:I31 G35:I35 G93:I93 G51:I51 G55:I55 G59:I59 G63:I63 G67:I67 G71:I71 G75:I75 G79:I79 G83:I83 G87:I87 G91:I91 G139:I139 G107:I107 G111:I111 G115:I115 G119:I119 G123:I123 G127:I127 G131:I131 G143 G157:I157 G161:I161 G163:I163 G149:I149 G155:I155 G159:I159 G169:I171 G147:I147 G165:I165 G271 G277:I277 G281:I281 G279:I279 G275:I275 G307:I307 G297:I297 G287:I287 G301:I301 G313:I313 G317:I317 G321:I321 G305:I305 G329:I329 G333:I333 G325:I325 G341:I341 G345:I345 G349:I349 G353:I353 G315:I315 G295:I295 G291:I291 G299:I299 G311:I311 G355 G361:I361 G365:I365 G363:I363 G359:I359 G369:I369 G373:I373 G377:I377 G381:I381 G385:I385 G367:I367 G389:I389 G393:I393 G391:I391 G387:I387" xr:uid="{00000000-0002-0000-0200-000000000000}"/>
    <dataValidation allowBlank="1" showInputMessage="1" showErrorMessage="1" promptTitle="Benefit #3 Description Example" prompt="Benefit #3 description is listed here" sqref="J393" xr:uid="{0088EA7D-21DE-43C9-BA85-91122A2E13F7}"/>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77A07-0945-4E9E-857B-5BC2E48D2D9C}">
  <sheetPr>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8.21875" bestFit="1" customWidth="1"/>
    <col min="7" max="7" width="3" customWidth="1"/>
    <col min="8" max="8" width="11.21875" customWidth="1"/>
    <col min="9" max="9" width="3" customWidth="1"/>
    <col min="10" max="10" width="12.21875" customWidth="1"/>
    <col min="11" max="11" width="9.21875" customWidth="1"/>
    <col min="12" max="12" width="8.77734375" customWidth="1"/>
    <col min="13" max="13" width="10.21875"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U.S. Customs &amp; Border Protection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v>1</v>
      </c>
      <c r="L7" s="39">
        <v>1</v>
      </c>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v>
      </c>
      <c r="H9" s="298" t="str">
        <f>"REPORTING PERIOD: "&amp;Q422</f>
        <v>REPORTING PERIOD: OCTOBER 1, 2023- MARCH 31, 2024</v>
      </c>
      <c r="I9" s="301"/>
      <c r="J9" s="332" t="str">
        <f>"REPORTING PERIOD: "&amp;Q423</f>
        <v>REPORTING PERIOD: APRIL 1 - SEPTEMBER 30, 2024</v>
      </c>
      <c r="K9" s="335"/>
      <c r="L9" s="338" t="s">
        <v>8</v>
      </c>
      <c r="M9" s="339"/>
      <c r="N9" s="10"/>
      <c r="O9" s="74"/>
    </row>
    <row r="10" spans="1:19" customFormat="1" ht="24.75" customHeight="1">
      <c r="A10" s="315"/>
      <c r="B10" s="342" t="s">
        <v>371</v>
      </c>
      <c r="C10" s="246"/>
      <c r="D10" s="246"/>
      <c r="E10" s="246"/>
      <c r="F10" s="343"/>
      <c r="G10" s="328"/>
      <c r="H10" s="299"/>
      <c r="I10" s="302"/>
      <c r="J10" s="333"/>
      <c r="K10" s="336"/>
      <c r="L10" s="338"/>
      <c r="M10" s="339"/>
      <c r="N10" s="10"/>
      <c r="O10" s="74"/>
    </row>
    <row r="11" spans="1:19" customFormat="1" ht="13.8" thickBot="1">
      <c r="A11" s="315"/>
      <c r="B11" s="36" t="s">
        <v>21</v>
      </c>
      <c r="C11" s="37" t="s">
        <v>370</v>
      </c>
      <c r="D11" s="354" t="s">
        <v>369</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3.25" customHeight="1" thickTop="1">
      <c r="A14" s="352" t="s">
        <v>11</v>
      </c>
      <c r="B14" s="145" t="s">
        <v>336</v>
      </c>
      <c r="C14" s="144" t="s">
        <v>338</v>
      </c>
      <c r="D14" s="144" t="s">
        <v>24</v>
      </c>
      <c r="E14" s="281" t="s">
        <v>340</v>
      </c>
      <c r="F14" s="281"/>
      <c r="G14" s="285" t="s">
        <v>332</v>
      </c>
      <c r="H14" s="286"/>
      <c r="I14" s="287"/>
      <c r="J14" s="143"/>
      <c r="K14" s="143"/>
      <c r="L14" s="143"/>
      <c r="M14" s="142"/>
      <c r="N14" s="12"/>
    </row>
    <row r="15" spans="1:19" customFormat="1" ht="20.399999999999999">
      <c r="A15" s="352"/>
      <c r="B15" s="141" t="s">
        <v>12</v>
      </c>
      <c r="C15" s="102" t="s">
        <v>25</v>
      </c>
      <c r="D15" s="139">
        <v>40766</v>
      </c>
      <c r="E15" s="138"/>
      <c r="F15" s="102" t="s">
        <v>16</v>
      </c>
      <c r="G15" s="282" t="s">
        <v>360</v>
      </c>
      <c r="H15" s="282"/>
      <c r="I15" s="282"/>
      <c r="J15" s="102" t="s">
        <v>6</v>
      </c>
      <c r="K15" s="101"/>
      <c r="L15" s="101" t="s">
        <v>3</v>
      </c>
      <c r="M15" s="162">
        <v>280</v>
      </c>
      <c r="N15" s="12"/>
    </row>
    <row r="16" spans="1:19" customFormat="1" ht="20.399999999999999">
      <c r="A16" s="352"/>
      <c r="B16" s="136" t="s">
        <v>337</v>
      </c>
      <c r="C16" s="135" t="s">
        <v>339</v>
      </c>
      <c r="D16" s="135" t="s">
        <v>23</v>
      </c>
      <c r="E16" s="278" t="s">
        <v>341</v>
      </c>
      <c r="F16" s="278"/>
      <c r="G16" s="283"/>
      <c r="H16" s="283"/>
      <c r="I16" s="283"/>
      <c r="J16" s="102" t="s">
        <v>18</v>
      </c>
      <c r="K16" s="101" t="s">
        <v>3</v>
      </c>
      <c r="L16" s="101"/>
      <c r="M16" s="161">
        <v>825</v>
      </c>
      <c r="N16" s="12"/>
    </row>
    <row r="17" spans="1:22" ht="13.8" thickBot="1">
      <c r="A17" s="353"/>
      <c r="B17" s="133" t="s">
        <v>13</v>
      </c>
      <c r="C17" s="53" t="s">
        <v>14</v>
      </c>
      <c r="D17" s="132">
        <v>40767</v>
      </c>
      <c r="E17" s="131" t="s">
        <v>4</v>
      </c>
      <c r="F17" s="53" t="s">
        <v>17</v>
      </c>
      <c r="G17" s="284"/>
      <c r="H17" s="284"/>
      <c r="I17" s="284"/>
      <c r="J17" s="53" t="s">
        <v>5</v>
      </c>
      <c r="K17" s="52"/>
      <c r="L17" s="52" t="s">
        <v>3</v>
      </c>
      <c r="M17" s="51">
        <v>120</v>
      </c>
      <c r="N17" s="12"/>
      <c r="V17"/>
    </row>
    <row r="18" spans="1:22" ht="23.25" customHeight="1">
      <c r="A18" s="288">
        <f>1</f>
        <v>1</v>
      </c>
      <c r="B18" s="145" t="s">
        <v>336</v>
      </c>
      <c r="C18" s="144" t="s">
        <v>338</v>
      </c>
      <c r="D18" s="144" t="s">
        <v>24</v>
      </c>
      <c r="E18" s="281" t="s">
        <v>340</v>
      </c>
      <c r="F18" s="281"/>
      <c r="G18" s="285" t="s">
        <v>332</v>
      </c>
      <c r="H18" s="286"/>
      <c r="I18" s="287"/>
      <c r="J18" s="143" t="s">
        <v>2</v>
      </c>
      <c r="K18" s="143"/>
      <c r="L18" s="143"/>
      <c r="M18" s="142"/>
      <c r="N18" s="12"/>
      <c r="V18" s="47"/>
    </row>
    <row r="19" spans="1:22" ht="71.400000000000006">
      <c r="A19" s="289"/>
      <c r="B19" s="141" t="s">
        <v>460</v>
      </c>
      <c r="C19" s="102" t="s">
        <v>459</v>
      </c>
      <c r="D19" s="152">
        <v>45345</v>
      </c>
      <c r="E19" s="138"/>
      <c r="F19" s="151" t="s">
        <v>458</v>
      </c>
      <c r="G19" s="282" t="s">
        <v>457</v>
      </c>
      <c r="H19" s="282"/>
      <c r="I19" s="282"/>
      <c r="J19" s="102" t="s">
        <v>18</v>
      </c>
      <c r="K19" s="101" t="s">
        <v>3</v>
      </c>
      <c r="L19" s="101"/>
      <c r="M19" s="137">
        <v>508.19</v>
      </c>
      <c r="N19" s="12"/>
      <c r="V19" s="48"/>
    </row>
    <row r="20" spans="1:22" ht="20.399999999999999">
      <c r="A20" s="289"/>
      <c r="B20" s="136" t="s">
        <v>337</v>
      </c>
      <c r="C20" s="135" t="s">
        <v>339</v>
      </c>
      <c r="D20" s="135" t="s">
        <v>23</v>
      </c>
      <c r="E20" s="278" t="s">
        <v>341</v>
      </c>
      <c r="F20" s="278"/>
      <c r="G20" s="283"/>
      <c r="H20" s="283"/>
      <c r="I20" s="283"/>
      <c r="J20" s="102" t="s">
        <v>6</v>
      </c>
      <c r="K20" s="101"/>
      <c r="L20" s="101" t="s">
        <v>3</v>
      </c>
      <c r="M20" s="134">
        <v>713.46</v>
      </c>
      <c r="N20" s="12"/>
      <c r="V20" s="49"/>
    </row>
    <row r="21" spans="1:22" ht="31.2" thickBot="1">
      <c r="A21" s="290"/>
      <c r="B21" s="133" t="s">
        <v>833</v>
      </c>
      <c r="C21" s="156" t="s">
        <v>457</v>
      </c>
      <c r="D21" s="155">
        <v>45345</v>
      </c>
      <c r="E21" s="154" t="s">
        <v>4</v>
      </c>
      <c r="F21" s="53" t="s">
        <v>456</v>
      </c>
      <c r="G21" s="284"/>
      <c r="H21" s="284"/>
      <c r="I21" s="284"/>
      <c r="J21" s="53" t="s">
        <v>455</v>
      </c>
      <c r="K21" s="130" t="s">
        <v>445</v>
      </c>
      <c r="L21" s="130" t="s">
        <v>444</v>
      </c>
      <c r="M21" s="160" t="s">
        <v>454</v>
      </c>
      <c r="N21" s="12"/>
      <c r="V21" s="49"/>
    </row>
    <row r="22" spans="1:22" ht="24" customHeight="1">
      <c r="A22" s="288">
        <f>A18+1</f>
        <v>2</v>
      </c>
      <c r="B22" s="145" t="s">
        <v>336</v>
      </c>
      <c r="C22" s="144" t="s">
        <v>338</v>
      </c>
      <c r="D22" s="144" t="s">
        <v>24</v>
      </c>
      <c r="E22" s="281" t="s">
        <v>340</v>
      </c>
      <c r="F22" s="281"/>
      <c r="G22" s="285" t="s">
        <v>332</v>
      </c>
      <c r="H22" s="286"/>
      <c r="I22" s="287"/>
      <c r="J22" s="143"/>
      <c r="K22" s="143"/>
      <c r="L22" s="143"/>
      <c r="M22" s="159"/>
      <c r="N22" s="12"/>
      <c r="V22" s="49"/>
    </row>
    <row r="23" spans="1:22" ht="86.25" customHeight="1">
      <c r="A23" s="289"/>
      <c r="B23" s="141" t="s">
        <v>453</v>
      </c>
      <c r="C23" s="102" t="s">
        <v>449</v>
      </c>
      <c r="D23" s="152">
        <v>45334</v>
      </c>
      <c r="E23" s="138"/>
      <c r="F23" s="151" t="s">
        <v>448</v>
      </c>
      <c r="G23" s="282" t="s">
        <v>447</v>
      </c>
      <c r="H23" s="282"/>
      <c r="I23" s="282"/>
      <c r="J23" s="102" t="s">
        <v>18</v>
      </c>
      <c r="K23" s="101"/>
      <c r="L23" s="101" t="s">
        <v>3</v>
      </c>
      <c r="M23" s="137">
        <v>1869.51</v>
      </c>
      <c r="N23" s="12"/>
      <c r="V23" s="49"/>
    </row>
    <row r="24" spans="1:22" ht="20.399999999999999">
      <c r="A24" s="289"/>
      <c r="B24" s="136" t="s">
        <v>337</v>
      </c>
      <c r="C24" s="135" t="s">
        <v>339</v>
      </c>
      <c r="D24" s="135" t="s">
        <v>23</v>
      </c>
      <c r="E24" s="278" t="s">
        <v>341</v>
      </c>
      <c r="F24" s="278"/>
      <c r="G24" s="283"/>
      <c r="H24" s="283"/>
      <c r="I24" s="283"/>
      <c r="J24" s="102" t="s">
        <v>6</v>
      </c>
      <c r="K24" s="101"/>
      <c r="L24" s="101" t="s">
        <v>3</v>
      </c>
      <c r="M24" s="134">
        <v>1548</v>
      </c>
      <c r="N24" s="12"/>
      <c r="V24" s="49"/>
    </row>
    <row r="25" spans="1:22" ht="72" thickBot="1">
      <c r="A25" s="290"/>
      <c r="B25" s="133" t="s">
        <v>834</v>
      </c>
      <c r="C25" s="53" t="s">
        <v>447</v>
      </c>
      <c r="D25" s="155">
        <v>45338</v>
      </c>
      <c r="E25" s="154" t="s">
        <v>4</v>
      </c>
      <c r="F25" s="53" t="s">
        <v>452</v>
      </c>
      <c r="G25" s="284"/>
      <c r="H25" s="284"/>
      <c r="I25" s="284"/>
      <c r="J25" s="53" t="s">
        <v>429</v>
      </c>
      <c r="K25" s="130" t="s">
        <v>445</v>
      </c>
      <c r="L25" s="130" t="s">
        <v>444</v>
      </c>
      <c r="M25" s="153" t="s">
        <v>451</v>
      </c>
      <c r="N25" s="12"/>
      <c r="V25" s="49"/>
    </row>
    <row r="26" spans="1:22" ht="24" customHeight="1">
      <c r="A26" s="288">
        <f>A22+1</f>
        <v>3</v>
      </c>
      <c r="B26" s="145" t="s">
        <v>336</v>
      </c>
      <c r="C26" s="144" t="s">
        <v>338</v>
      </c>
      <c r="D26" s="144" t="s">
        <v>24</v>
      </c>
      <c r="E26" s="281" t="s">
        <v>340</v>
      </c>
      <c r="F26" s="281"/>
      <c r="G26" s="285" t="s">
        <v>332</v>
      </c>
      <c r="H26" s="286"/>
      <c r="I26" s="287"/>
      <c r="J26" s="143"/>
      <c r="K26" s="143"/>
      <c r="L26" s="143"/>
      <c r="M26" s="142"/>
      <c r="N26" s="12"/>
      <c r="V26" s="49"/>
    </row>
    <row r="27" spans="1:22" ht="92.25" customHeight="1">
      <c r="A27" s="289"/>
      <c r="B27" s="141" t="s">
        <v>450</v>
      </c>
      <c r="C27" s="102" t="s">
        <v>449</v>
      </c>
      <c r="D27" s="152">
        <v>45334</v>
      </c>
      <c r="E27" s="138"/>
      <c r="F27" s="151" t="s">
        <v>448</v>
      </c>
      <c r="G27" s="282" t="s">
        <v>447</v>
      </c>
      <c r="H27" s="282"/>
      <c r="I27" s="282"/>
      <c r="J27" s="102" t="s">
        <v>18</v>
      </c>
      <c r="K27" s="101"/>
      <c r="L27" s="101" t="s">
        <v>3</v>
      </c>
      <c r="M27" s="137">
        <v>1869.4</v>
      </c>
      <c r="N27" s="12"/>
      <c r="V27" s="49"/>
    </row>
    <row r="28" spans="1:22" ht="20.399999999999999">
      <c r="A28" s="289"/>
      <c r="B28" s="136" t="s">
        <v>337</v>
      </c>
      <c r="C28" s="135" t="s">
        <v>339</v>
      </c>
      <c r="D28" s="135" t="s">
        <v>23</v>
      </c>
      <c r="E28" s="278" t="s">
        <v>341</v>
      </c>
      <c r="F28" s="278"/>
      <c r="G28" s="283"/>
      <c r="H28" s="283"/>
      <c r="I28" s="283"/>
      <c r="J28" s="102" t="s">
        <v>6</v>
      </c>
      <c r="K28" s="101"/>
      <c r="L28" s="101" t="s">
        <v>3</v>
      </c>
      <c r="M28" s="134">
        <v>1548</v>
      </c>
      <c r="N28" s="12"/>
      <c r="V28" s="49"/>
    </row>
    <row r="29" spans="1:22" ht="72" thickBot="1">
      <c r="A29" s="290"/>
      <c r="B29" s="133" t="s">
        <v>835</v>
      </c>
      <c r="C29" s="53" t="s">
        <v>447</v>
      </c>
      <c r="D29" s="155">
        <v>45338</v>
      </c>
      <c r="E29" s="154" t="s">
        <v>4</v>
      </c>
      <c r="F29" s="53" t="s">
        <v>446</v>
      </c>
      <c r="G29" s="284"/>
      <c r="H29" s="284"/>
      <c r="I29" s="284"/>
      <c r="J29" s="53" t="s">
        <v>429</v>
      </c>
      <c r="K29" s="130" t="s">
        <v>445</v>
      </c>
      <c r="L29" s="130" t="s">
        <v>444</v>
      </c>
      <c r="M29" s="153" t="s">
        <v>443</v>
      </c>
      <c r="N29" s="12"/>
      <c r="V29" s="49"/>
    </row>
    <row r="30" spans="1:22" ht="24" customHeight="1">
      <c r="A30" s="288">
        <f>A26+1</f>
        <v>4</v>
      </c>
      <c r="B30" s="145" t="s">
        <v>336</v>
      </c>
      <c r="C30" s="144" t="s">
        <v>338</v>
      </c>
      <c r="D30" s="144" t="s">
        <v>24</v>
      </c>
      <c r="E30" s="281" t="s">
        <v>340</v>
      </c>
      <c r="F30" s="281"/>
      <c r="G30" s="285" t="s">
        <v>332</v>
      </c>
      <c r="H30" s="286"/>
      <c r="I30" s="287"/>
      <c r="J30" s="143"/>
      <c r="K30" s="143"/>
      <c r="L30" s="143"/>
      <c r="M30" s="142"/>
      <c r="N30" s="12"/>
      <c r="V30" s="49"/>
    </row>
    <row r="31" spans="1:22" ht="21">
      <c r="A31" s="289"/>
      <c r="B31" s="141" t="s">
        <v>442</v>
      </c>
      <c r="C31" s="72" t="s">
        <v>368</v>
      </c>
      <c r="D31" s="152">
        <v>45360</v>
      </c>
      <c r="E31" s="138"/>
      <c r="F31" s="151" t="s">
        <v>439</v>
      </c>
      <c r="G31" s="282" t="s">
        <v>438</v>
      </c>
      <c r="H31" s="282"/>
      <c r="I31" s="282"/>
      <c r="J31" s="102" t="s">
        <v>18</v>
      </c>
      <c r="K31" s="101" t="s">
        <v>3</v>
      </c>
      <c r="L31" s="101"/>
      <c r="M31" s="158">
        <v>2235</v>
      </c>
      <c r="N31" s="12"/>
      <c r="V31" s="49"/>
    </row>
    <row r="32" spans="1:22" ht="20.399999999999999">
      <c r="A32" s="289"/>
      <c r="B32" s="136" t="s">
        <v>337</v>
      </c>
      <c r="C32" s="135" t="s">
        <v>339</v>
      </c>
      <c r="D32" s="135" t="s">
        <v>23</v>
      </c>
      <c r="E32" s="278" t="s">
        <v>341</v>
      </c>
      <c r="F32" s="278"/>
      <c r="G32" s="283"/>
      <c r="H32" s="283"/>
      <c r="I32" s="283"/>
      <c r="J32" s="102" t="s">
        <v>6</v>
      </c>
      <c r="K32" s="101" t="s">
        <v>3</v>
      </c>
      <c r="L32" s="101"/>
      <c r="M32" s="157">
        <v>981.18</v>
      </c>
      <c r="N32" s="12"/>
      <c r="V32" s="49"/>
    </row>
    <row r="33" spans="1:22" ht="21.6" thickBot="1">
      <c r="A33" s="290"/>
      <c r="B33" s="133" t="s">
        <v>836</v>
      </c>
      <c r="C33" s="156" t="s">
        <v>438</v>
      </c>
      <c r="D33" s="155">
        <v>45367</v>
      </c>
      <c r="E33" s="154" t="s">
        <v>4</v>
      </c>
      <c r="F33" s="53" t="s">
        <v>437</v>
      </c>
      <c r="G33" s="284"/>
      <c r="H33" s="284"/>
      <c r="I33" s="284"/>
      <c r="J33" s="53" t="s">
        <v>436</v>
      </c>
      <c r="K33" s="130" t="s">
        <v>366</v>
      </c>
      <c r="L33" s="130"/>
      <c r="M33" s="153" t="s">
        <v>441</v>
      </c>
      <c r="N33" s="12"/>
      <c r="V33" s="49"/>
    </row>
    <row r="34" spans="1:22" ht="24" customHeight="1">
      <c r="A34" s="288">
        <f>A30+1</f>
        <v>5</v>
      </c>
      <c r="B34" s="145" t="s">
        <v>336</v>
      </c>
      <c r="C34" s="144" t="s">
        <v>338</v>
      </c>
      <c r="D34" s="144" t="s">
        <v>24</v>
      </c>
      <c r="E34" s="281" t="s">
        <v>340</v>
      </c>
      <c r="F34" s="281"/>
      <c r="G34" s="285" t="s">
        <v>332</v>
      </c>
      <c r="H34" s="286"/>
      <c r="I34" s="287"/>
      <c r="J34" s="143"/>
      <c r="K34" s="143"/>
      <c r="L34" s="143"/>
      <c r="M34" s="142"/>
      <c r="N34" s="12"/>
      <c r="V34" s="49"/>
    </row>
    <row r="35" spans="1:22" ht="21">
      <c r="A35" s="289"/>
      <c r="B35" s="141" t="s">
        <v>440</v>
      </c>
      <c r="C35" s="72" t="s">
        <v>368</v>
      </c>
      <c r="D35" s="152">
        <v>45362</v>
      </c>
      <c r="E35" s="138"/>
      <c r="F35" s="151" t="s">
        <v>439</v>
      </c>
      <c r="G35" s="282" t="s">
        <v>438</v>
      </c>
      <c r="H35" s="282"/>
      <c r="I35" s="282"/>
      <c r="J35" s="102" t="s">
        <v>18</v>
      </c>
      <c r="K35" s="101" t="s">
        <v>3</v>
      </c>
      <c r="L35" s="101"/>
      <c r="M35" s="137">
        <v>982.4</v>
      </c>
      <c r="N35" s="12"/>
      <c r="V35" s="49"/>
    </row>
    <row r="36" spans="1:22" ht="20.399999999999999">
      <c r="A36" s="289"/>
      <c r="B36" s="136" t="s">
        <v>337</v>
      </c>
      <c r="C36" s="135" t="s">
        <v>339</v>
      </c>
      <c r="D36" s="135" t="s">
        <v>23</v>
      </c>
      <c r="E36" s="278" t="s">
        <v>341</v>
      </c>
      <c r="F36" s="278"/>
      <c r="G36" s="283"/>
      <c r="H36" s="283"/>
      <c r="I36" s="283"/>
      <c r="J36" s="102" t="s">
        <v>6</v>
      </c>
      <c r="K36" s="101" t="s">
        <v>3</v>
      </c>
      <c r="L36" s="101"/>
      <c r="M36" s="134">
        <v>981.15</v>
      </c>
      <c r="N36" s="12"/>
      <c r="V36" s="49"/>
    </row>
    <row r="37" spans="1:22" ht="21.6" thickBot="1">
      <c r="A37" s="290"/>
      <c r="B37" s="150" t="s">
        <v>836</v>
      </c>
      <c r="C37" s="73" t="s">
        <v>438</v>
      </c>
      <c r="D37" s="71">
        <v>45365</v>
      </c>
      <c r="E37" s="149" t="s">
        <v>4</v>
      </c>
      <c r="F37" s="148" t="s">
        <v>437</v>
      </c>
      <c r="G37" s="291"/>
      <c r="H37" s="291"/>
      <c r="I37" s="291"/>
      <c r="J37" s="148" t="s">
        <v>436</v>
      </c>
      <c r="K37" s="147" t="s">
        <v>366</v>
      </c>
      <c r="L37" s="147"/>
      <c r="M37" s="146" t="s">
        <v>435</v>
      </c>
      <c r="N37" s="12"/>
      <c r="V37" s="49"/>
    </row>
    <row r="38" spans="1:22" ht="24" customHeight="1" thickBot="1">
      <c r="A38" s="279">
        <f>A34+1</f>
        <v>6</v>
      </c>
      <c r="B38" s="145" t="s">
        <v>336</v>
      </c>
      <c r="C38" s="144" t="s">
        <v>338</v>
      </c>
      <c r="D38" s="144" t="s">
        <v>24</v>
      </c>
      <c r="E38" s="281" t="s">
        <v>340</v>
      </c>
      <c r="F38" s="281"/>
      <c r="G38" s="285" t="s">
        <v>332</v>
      </c>
      <c r="H38" s="286"/>
      <c r="I38" s="287"/>
      <c r="J38" s="143"/>
      <c r="K38" s="143"/>
      <c r="L38" s="143"/>
      <c r="M38" s="142"/>
      <c r="N38" s="12"/>
      <c r="V38" s="49"/>
    </row>
    <row r="39" spans="1:22" ht="40.200000000000003" thickBot="1">
      <c r="A39" s="279"/>
      <c r="B39" s="141" t="s">
        <v>434</v>
      </c>
      <c r="C39" s="140" t="s">
        <v>433</v>
      </c>
      <c r="D39" s="139">
        <v>45341</v>
      </c>
      <c r="E39" s="138"/>
      <c r="F39" s="102" t="s">
        <v>432</v>
      </c>
      <c r="G39" s="282" t="s">
        <v>431</v>
      </c>
      <c r="H39" s="282"/>
      <c r="I39" s="282"/>
      <c r="J39" s="102" t="s">
        <v>18</v>
      </c>
      <c r="K39" s="101" t="s">
        <v>3</v>
      </c>
      <c r="L39" s="101"/>
      <c r="M39" s="137">
        <v>616.08000000000004</v>
      </c>
      <c r="N39" s="12"/>
      <c r="V39" s="49"/>
    </row>
    <row r="40" spans="1:22" ht="21" thickBot="1">
      <c r="A40" s="279"/>
      <c r="B40" s="136" t="s">
        <v>337</v>
      </c>
      <c r="C40" s="135" t="s">
        <v>339</v>
      </c>
      <c r="D40" s="135" t="s">
        <v>23</v>
      </c>
      <c r="E40" s="278" t="s">
        <v>341</v>
      </c>
      <c r="F40" s="278"/>
      <c r="G40" s="283"/>
      <c r="H40" s="283"/>
      <c r="I40" s="283"/>
      <c r="J40" s="102" t="s">
        <v>6</v>
      </c>
      <c r="K40" s="101" t="s">
        <v>3</v>
      </c>
      <c r="L40" s="101"/>
      <c r="M40" s="134">
        <v>971.55</v>
      </c>
      <c r="N40" s="12"/>
      <c r="V40" s="49"/>
    </row>
    <row r="41" spans="1:22" ht="31.2" thickBot="1">
      <c r="A41" s="280"/>
      <c r="B41" s="133" t="s">
        <v>837</v>
      </c>
      <c r="C41" s="53" t="s">
        <v>431</v>
      </c>
      <c r="D41" s="132">
        <v>45342</v>
      </c>
      <c r="E41" s="131" t="s">
        <v>4</v>
      </c>
      <c r="F41" s="53" t="s">
        <v>430</v>
      </c>
      <c r="G41" s="284"/>
      <c r="H41" s="284"/>
      <c r="I41" s="284"/>
      <c r="J41" s="53" t="s">
        <v>429</v>
      </c>
      <c r="K41" s="130" t="s">
        <v>428</v>
      </c>
      <c r="L41" s="130" t="s">
        <v>427</v>
      </c>
      <c r="M41" s="129" t="s">
        <v>426</v>
      </c>
      <c r="N41" s="12"/>
      <c r="V41" s="49"/>
    </row>
    <row r="42" spans="1:22" ht="24" customHeight="1" thickBot="1">
      <c r="A42" s="250">
        <f>A38+1</f>
        <v>7</v>
      </c>
      <c r="B42" s="125" t="s">
        <v>336</v>
      </c>
      <c r="C42" s="125" t="s">
        <v>338</v>
      </c>
      <c r="D42" s="125" t="s">
        <v>24</v>
      </c>
      <c r="E42" s="350" t="s">
        <v>340</v>
      </c>
      <c r="F42" s="350"/>
      <c r="G42" s="350" t="s">
        <v>332</v>
      </c>
      <c r="H42" s="351"/>
      <c r="I42" s="128"/>
      <c r="J42" s="105"/>
      <c r="K42" s="105"/>
      <c r="L42" s="105"/>
      <c r="M42" s="127"/>
      <c r="N42" s="2"/>
      <c r="V42" s="49"/>
    </row>
    <row r="43" spans="1:22" ht="13.8" thickBot="1">
      <c r="A43" s="250"/>
      <c r="B43" s="68"/>
      <c r="C43" s="68"/>
      <c r="D43" s="67"/>
      <c r="E43" s="66"/>
      <c r="F43" s="65"/>
      <c r="G43" s="254"/>
      <c r="H43" s="255"/>
      <c r="I43" s="256"/>
      <c r="J43" s="64"/>
      <c r="K43" s="63"/>
      <c r="L43" s="60"/>
      <c r="M43" s="62"/>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c r="C45" s="57"/>
      <c r="D45" s="56"/>
      <c r="E45" s="55" t="s">
        <v>4</v>
      </c>
      <c r="F45" s="54"/>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13.8" thickBot="1">
      <c r="A47" s="250"/>
      <c r="B47" s="68"/>
      <c r="C47" s="68"/>
      <c r="D47" s="67"/>
      <c r="E47" s="66"/>
      <c r="F47" s="65"/>
      <c r="G47" s="254"/>
      <c r="H47" s="255"/>
      <c r="I47" s="256"/>
      <c r="J47" s="64"/>
      <c r="K47" s="63"/>
      <c r="L47" s="60"/>
      <c r="M47" s="62"/>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c r="C49" s="57"/>
      <c r="D49" s="56"/>
      <c r="E49" s="55" t="s">
        <v>4</v>
      </c>
      <c r="F49" s="54"/>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68"/>
      <c r="C51" s="68"/>
      <c r="D51" s="67"/>
      <c r="E51" s="66"/>
      <c r="F51" s="65"/>
      <c r="G51" s="254"/>
      <c r="H51" s="255"/>
      <c r="I51" s="256"/>
      <c r="J51" s="64"/>
      <c r="K51" s="63"/>
      <c r="L51" s="60"/>
      <c r="M51" s="62"/>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c r="C53" s="57"/>
      <c r="D53" s="56"/>
      <c r="E53" s="55" t="s">
        <v>4</v>
      </c>
      <c r="F53" s="54"/>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13.8" thickBot="1">
      <c r="A55" s="250"/>
      <c r="B55" s="68"/>
      <c r="C55" s="68"/>
      <c r="D55" s="67"/>
      <c r="E55" s="66"/>
      <c r="F55" s="65"/>
      <c r="G55" s="254"/>
      <c r="H55" s="255"/>
      <c r="I55" s="256"/>
      <c r="J55" s="64"/>
      <c r="K55" s="63"/>
      <c r="L55" s="60"/>
      <c r="M55" s="62"/>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13.8" thickBot="1">
      <c r="A57" s="251"/>
      <c r="B57" s="57"/>
      <c r="C57" s="57"/>
      <c r="D57" s="56"/>
      <c r="E57" s="55" t="s">
        <v>4</v>
      </c>
      <c r="F57" s="54"/>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K12:K13"/>
    <mergeCell ref="L12:L13"/>
    <mergeCell ref="M12:M13"/>
    <mergeCell ref="J12:J13"/>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B12:B13"/>
    <mergeCell ref="C12:C13"/>
    <mergeCell ref="D12:D13"/>
    <mergeCell ref="E12:F13"/>
    <mergeCell ref="G12:I13"/>
    <mergeCell ref="G14:I14"/>
    <mergeCell ref="A14:A17"/>
    <mergeCell ref="E14:F14"/>
    <mergeCell ref="G15:I15"/>
    <mergeCell ref="E16:F16"/>
    <mergeCell ref="G16:I16"/>
    <mergeCell ref="G17:I17"/>
    <mergeCell ref="A18:A21"/>
    <mergeCell ref="E18:F18"/>
    <mergeCell ref="G19:I19"/>
    <mergeCell ref="E20:F20"/>
    <mergeCell ref="G20:I20"/>
    <mergeCell ref="G21:I21"/>
    <mergeCell ref="G18:I18"/>
    <mergeCell ref="A22:A25"/>
    <mergeCell ref="E22:F22"/>
    <mergeCell ref="G23:I23"/>
    <mergeCell ref="E24:F24"/>
    <mergeCell ref="G24:I24"/>
    <mergeCell ref="G25:I25"/>
    <mergeCell ref="G22:I22"/>
    <mergeCell ref="A26:A29"/>
    <mergeCell ref="E26:F26"/>
    <mergeCell ref="G27:I27"/>
    <mergeCell ref="E28:F28"/>
    <mergeCell ref="G28:I28"/>
    <mergeCell ref="G29:I29"/>
    <mergeCell ref="G26:I26"/>
    <mergeCell ref="A30:A33"/>
    <mergeCell ref="E30:F30"/>
    <mergeCell ref="G31:I31"/>
    <mergeCell ref="E32:F32"/>
    <mergeCell ref="G32:I32"/>
    <mergeCell ref="G33:I33"/>
    <mergeCell ref="G30:I30"/>
    <mergeCell ref="A34:A37"/>
    <mergeCell ref="E34:F34"/>
    <mergeCell ref="G35:I35"/>
    <mergeCell ref="E36:F36"/>
    <mergeCell ref="G36:I36"/>
    <mergeCell ref="G37:I37"/>
    <mergeCell ref="G34:I34"/>
    <mergeCell ref="A38:A41"/>
    <mergeCell ref="E38:F38"/>
    <mergeCell ref="G39:I39"/>
    <mergeCell ref="E40:F40"/>
    <mergeCell ref="G40:I40"/>
    <mergeCell ref="G41:I41"/>
    <mergeCell ref="G38:I38"/>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417 L29 L33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37" xr:uid="{00000000-0002-0000-0200-00002F000000}"/>
    <dataValidation allowBlank="1" showInputMessage="1" showErrorMessage="1" promptTitle="Benefit #2- Payment in-kind" prompt="If there is a benefit #2 and it was paid in-kind, mark this box with an  x._x000a_" sqref="L20 L24 L416 L28 L32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36" xr:uid="{00000000-0002-0000-0200-00002E000000}"/>
    <dataValidation allowBlank="1" showInputMessage="1" showErrorMessage="1" promptTitle="Benefit #1- Payment in-kind" prompt="If there is a benefit #1 and it was paid in-kind, mark this box with an  x._x000a_" sqref="L18:L19 L22:L23 L414:L415 L26:L27 L30:L31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34:L35" xr:uid="{00000000-0002-0000-0200-00002D000000}"/>
    <dataValidation allowBlank="1" showInputMessage="1" showErrorMessage="1" promptTitle="Benefit #3--Payment by Check" prompt="If there is a benefit #3 and it was paid by check, mark an x in this cell._x000a_" sqref="K21 K25 K417 K29 K33 K37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 xr:uid="{00000000-0002-0000-0200-00002C000000}"/>
    <dataValidation allowBlank="1" showInputMessage="1" showErrorMessage="1" promptTitle="Benefit #2--Payment by Check" prompt="If there is a benefit #2 and it was paid by check, mark an x in this cell._x000a_" sqref="K20 K24 K416 K28 K32 K36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0" xr:uid="{00000000-0002-0000-0200-00002B000000}"/>
    <dataValidation allowBlank="1" showInputMessage="1" showErrorMessage="1" promptTitle="Benefit #1--Payment by Check" prompt="If there is a benefit #1 and it was paid by check, mark an x in this cell._x000a_" sqref="K18:K19 K22:K23 K414:K415 K26:K27 K30:K31 K34:K35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8:K39" xr:uid="{00000000-0002-0000-0200-00002A000000}"/>
    <dataValidation allowBlank="1" showInputMessage="1" showErrorMessage="1" promptTitle="Benefit #3 Description" prompt="Benefit #3 description is listed here" sqref="J21 J417 J25 J29 J33 J37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 xr:uid="{00000000-0002-0000-0200-000029000000}"/>
    <dataValidation allowBlank="1" showInputMessage="1" showErrorMessage="1" promptTitle="Benefit #3 Total Amount" prompt="The total amount of Benefit #3 is entered here." sqref="M21 M25 M417 M29 M33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37" xr:uid="{00000000-0002-0000-0200-000028000000}"/>
    <dataValidation allowBlank="1" showInputMessage="1" showErrorMessage="1" promptTitle="Benefit #2 Total Amount" prompt="The total amount of Benefit #2 is entered here." sqref="M20 M24 M416 M28 M32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36" xr:uid="{00000000-0002-0000-0200-000027000000}"/>
    <dataValidation allowBlank="1" showInputMessage="1" showErrorMessage="1" promptTitle="Benefit #2 Description" prompt="Benefit #2 description is listed here" sqref="J20 J416 J24 J28 J32 J36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0" xr:uid="{00000000-0002-0000-0200-000026000000}"/>
    <dataValidation allowBlank="1" showInputMessage="1" showErrorMessage="1" promptTitle="Benefit #1 Total Amount" prompt="The total amount of Benefit #1 is entered here." sqref="M18:M19 M22:M23 M414:M415 M26:M27 M30:M31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4:M35" xr:uid="{00000000-0002-0000-0200-000025000000}"/>
    <dataValidation allowBlank="1" showInputMessage="1" showErrorMessage="1" promptTitle="Benefit#1 Description" prompt="Benefit Description for Entry #1 is listed here." sqref="J18:J19 J414:J415 J22:J23 J26:J27 J30:J31 J34:J35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38:J39" xr:uid="{00000000-0002-0000-0200-000024000000}"/>
    <dataValidation allowBlank="1" showInputMessage="1" showErrorMessage="1" promptTitle="Travel Date(s)" prompt="List the dates of travel here expressed in the format MM/DD/YYYY-MM/DD/YYYY." sqref="F21 F25 F417 F29 F33 F37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 xr:uid="{00000000-0002-0000-0200-000023000000}"/>
    <dataValidation type="date" allowBlank="1" showInputMessage="1" showErrorMessage="1" errorTitle="Data Entry Error" error="Please enter date using MM/DD/YYYY" promptTitle="Event Ending Date" prompt="List Event ending date here using the format MM/DD/YYYY." sqref="D21 D25 D417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9" xr:uid="{00000000-0002-0000-0200-000022000000}">
      <formula1>40179</formula1>
      <formula2>73051</formula2>
    </dataValidation>
    <dataValidation allowBlank="1" showInputMessage="1" showErrorMessage="1" promptTitle="Event Sponsor" prompt="List the event sponsor here." sqref="C21 C25 C417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9"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415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27"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598E6672-04EC-44AC-8499-F4FB30D17D8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C3EA8-0AB3-4C1D-9F64-B3CD9C29E34D}">
  <sheetPr>
    <pageSetUpPr fitToPage="1"/>
  </sheetPr>
  <dimension ref="A1:V425"/>
  <sheetViews>
    <sheetView topLeftCell="A49" zoomScaleNormal="100" workbookViewId="0">
      <selection activeCell="M71" sqref="M71"/>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Cybersecurity and Infrastructure Security Agency (CISA)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v>1</v>
      </c>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v>
      </c>
      <c r="H9" s="298" t="str">
        <f>"REPORTING PERIOD: "&amp;Q422</f>
        <v>REPORTING PERIOD: OCTOBER 1, 2023- MARCH 31, 2024</v>
      </c>
      <c r="I9" s="301"/>
      <c r="J9" s="332" t="str">
        <f>"REPORTING PERIOD: "&amp;Q423</f>
        <v>REPORTING PERIOD: APRIL 1 - SEPTEMBER 30, 2024</v>
      </c>
      <c r="K9" s="335"/>
      <c r="L9" s="338" t="s">
        <v>8</v>
      </c>
      <c r="M9" s="339"/>
      <c r="N9" s="10"/>
      <c r="O9" s="74"/>
    </row>
    <row r="10" spans="1:19" customFormat="1" ht="15.75" customHeight="1">
      <c r="A10" s="315"/>
      <c r="B10" s="342" t="s">
        <v>381</v>
      </c>
      <c r="C10" s="246"/>
      <c r="D10" s="246"/>
      <c r="E10" s="246"/>
      <c r="F10" s="343"/>
      <c r="G10" s="328"/>
      <c r="H10" s="299"/>
      <c r="I10" s="302"/>
      <c r="J10" s="333"/>
      <c r="K10" s="336"/>
      <c r="L10" s="338"/>
      <c r="M10" s="339"/>
      <c r="N10" s="10"/>
      <c r="O10" s="74"/>
    </row>
    <row r="11" spans="1:19" customFormat="1" ht="13.8" thickBot="1">
      <c r="A11" s="315"/>
      <c r="B11" s="36" t="s">
        <v>21</v>
      </c>
      <c r="C11" s="37" t="s">
        <v>380</v>
      </c>
      <c r="D11" s="344" t="s">
        <v>379</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21" thickBot="1">
      <c r="A19" s="250"/>
      <c r="B19" s="76" t="s">
        <v>823</v>
      </c>
      <c r="C19" s="68" t="s">
        <v>822</v>
      </c>
      <c r="D19" s="67">
        <v>45208</v>
      </c>
      <c r="E19" s="66"/>
      <c r="F19" s="65" t="s">
        <v>821</v>
      </c>
      <c r="G19" s="254" t="s">
        <v>820</v>
      </c>
      <c r="H19" s="255"/>
      <c r="I19" s="256"/>
      <c r="J19" s="64" t="s">
        <v>771</v>
      </c>
      <c r="K19" s="63"/>
      <c r="L19" s="60" t="s">
        <v>3</v>
      </c>
      <c r="M19" s="62">
        <v>595</v>
      </c>
      <c r="N19" s="2"/>
      <c r="V19" s="48"/>
    </row>
    <row r="20" spans="1:22" ht="21" thickBot="1">
      <c r="A20" s="250"/>
      <c r="B20" s="121" t="s">
        <v>337</v>
      </c>
      <c r="C20" s="121" t="s">
        <v>339</v>
      </c>
      <c r="D20" s="121" t="s">
        <v>23</v>
      </c>
      <c r="E20" s="249" t="s">
        <v>341</v>
      </c>
      <c r="F20" s="249"/>
      <c r="G20" s="257"/>
      <c r="H20" s="258"/>
      <c r="I20" s="259"/>
      <c r="J20" s="61"/>
      <c r="K20" s="60"/>
      <c r="L20" s="59"/>
      <c r="M20" s="58"/>
      <c r="N20" s="2"/>
      <c r="V20" s="49"/>
    </row>
    <row r="21" spans="1:22" ht="21" thickBot="1">
      <c r="A21" s="251"/>
      <c r="B21" s="57" t="s">
        <v>838</v>
      </c>
      <c r="C21" s="57" t="s">
        <v>819</v>
      </c>
      <c r="D21" s="56">
        <v>45210</v>
      </c>
      <c r="E21" s="55" t="s">
        <v>4</v>
      </c>
      <c r="F21" s="54" t="s">
        <v>818</v>
      </c>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31.2" thickBot="1">
      <c r="A23" s="250"/>
      <c r="B23" s="76" t="s">
        <v>817</v>
      </c>
      <c r="C23" s="68" t="s">
        <v>814</v>
      </c>
      <c r="D23" s="67">
        <v>45314</v>
      </c>
      <c r="E23" s="66"/>
      <c r="F23" s="65" t="s">
        <v>813</v>
      </c>
      <c r="G23" s="254" t="s">
        <v>812</v>
      </c>
      <c r="H23" s="255"/>
      <c r="I23" s="256"/>
      <c r="J23" s="64" t="s">
        <v>771</v>
      </c>
      <c r="K23" s="63"/>
      <c r="L23" s="60" t="s">
        <v>3</v>
      </c>
      <c r="M23" s="62">
        <v>1138.1300000000001</v>
      </c>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21" thickBot="1">
      <c r="A25" s="251"/>
      <c r="B25" s="57" t="s">
        <v>839</v>
      </c>
      <c r="C25" s="57" t="s">
        <v>812</v>
      </c>
      <c r="D25" s="56">
        <v>45317</v>
      </c>
      <c r="E25" s="55" t="s">
        <v>4</v>
      </c>
      <c r="F25" s="54" t="s">
        <v>816</v>
      </c>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31.2" thickBot="1">
      <c r="A27" s="250"/>
      <c r="B27" s="76" t="s">
        <v>815</v>
      </c>
      <c r="C27" s="68" t="s">
        <v>814</v>
      </c>
      <c r="D27" s="67">
        <v>45314</v>
      </c>
      <c r="E27" s="66"/>
      <c r="F27" s="65" t="s">
        <v>813</v>
      </c>
      <c r="G27" s="254" t="s">
        <v>812</v>
      </c>
      <c r="H27" s="255"/>
      <c r="I27" s="256"/>
      <c r="J27" s="64" t="s">
        <v>771</v>
      </c>
      <c r="K27" s="63"/>
      <c r="L27" s="60" t="s">
        <v>3</v>
      </c>
      <c r="M27" s="62">
        <v>1138</v>
      </c>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41.4" thickBot="1">
      <c r="A29" s="251"/>
      <c r="B29" s="57" t="s">
        <v>840</v>
      </c>
      <c r="C29" s="57" t="s">
        <v>812</v>
      </c>
      <c r="D29" s="56">
        <v>45317</v>
      </c>
      <c r="E29" s="55" t="s">
        <v>4</v>
      </c>
      <c r="F29" s="54" t="s">
        <v>811</v>
      </c>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21" thickBot="1">
      <c r="A31" s="250"/>
      <c r="B31" s="76" t="s">
        <v>810</v>
      </c>
      <c r="C31" s="68" t="s">
        <v>802</v>
      </c>
      <c r="D31" s="67">
        <v>45336</v>
      </c>
      <c r="E31" s="66"/>
      <c r="F31" s="65" t="s">
        <v>801</v>
      </c>
      <c r="G31" s="254" t="s">
        <v>800</v>
      </c>
      <c r="H31" s="255"/>
      <c r="I31" s="256"/>
      <c r="J31" s="64" t="s">
        <v>771</v>
      </c>
      <c r="K31" s="63"/>
      <c r="L31" s="60" t="s">
        <v>3</v>
      </c>
      <c r="M31" s="62">
        <v>225</v>
      </c>
      <c r="N31" s="2"/>
      <c r="V31" s="49"/>
    </row>
    <row r="32" spans="1:22" ht="21" thickBot="1">
      <c r="A32" s="250"/>
      <c r="B32" s="121" t="s">
        <v>337</v>
      </c>
      <c r="C32" s="121" t="s">
        <v>339</v>
      </c>
      <c r="D32" s="121" t="s">
        <v>23</v>
      </c>
      <c r="E32" s="249" t="s">
        <v>341</v>
      </c>
      <c r="F32" s="249"/>
      <c r="G32" s="257"/>
      <c r="H32" s="258"/>
      <c r="I32" s="259"/>
      <c r="J32" s="61" t="s">
        <v>6</v>
      </c>
      <c r="K32" s="60"/>
      <c r="L32" s="59" t="s">
        <v>3</v>
      </c>
      <c r="M32" s="58">
        <v>144</v>
      </c>
      <c r="N32" s="2"/>
      <c r="V32" s="49"/>
    </row>
    <row r="33" spans="1:22" ht="21" thickBot="1">
      <c r="A33" s="251"/>
      <c r="B33" s="57" t="s">
        <v>841</v>
      </c>
      <c r="C33" s="57" t="s">
        <v>809</v>
      </c>
      <c r="D33" s="56">
        <v>45337</v>
      </c>
      <c r="E33" s="55" t="s">
        <v>4</v>
      </c>
      <c r="F33" s="54" t="s">
        <v>808</v>
      </c>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22.05" customHeight="1" thickBot="1">
      <c r="A35" s="250"/>
      <c r="B35" s="76" t="s">
        <v>807</v>
      </c>
      <c r="C35" s="68" t="s">
        <v>806</v>
      </c>
      <c r="D35" s="67">
        <v>45244</v>
      </c>
      <c r="E35" s="66"/>
      <c r="F35" s="65" t="s">
        <v>805</v>
      </c>
      <c r="G35" s="254" t="s">
        <v>804</v>
      </c>
      <c r="H35" s="255"/>
      <c r="I35" s="256"/>
      <c r="J35" s="64" t="s">
        <v>18</v>
      </c>
      <c r="K35" s="63"/>
      <c r="L35" s="60" t="s">
        <v>3</v>
      </c>
      <c r="M35" s="62">
        <v>300</v>
      </c>
      <c r="N35" s="2"/>
      <c r="V35" s="49"/>
    </row>
    <row r="36" spans="1:22" ht="21" thickBot="1">
      <c r="A36" s="250"/>
      <c r="B36" s="121" t="s">
        <v>337</v>
      </c>
      <c r="C36" s="121" t="s">
        <v>339</v>
      </c>
      <c r="D36" s="121" t="s">
        <v>23</v>
      </c>
      <c r="E36" s="249" t="s">
        <v>341</v>
      </c>
      <c r="F36" s="249"/>
      <c r="G36" s="257"/>
      <c r="H36" s="258"/>
      <c r="I36" s="259"/>
      <c r="J36" s="61" t="s">
        <v>5</v>
      </c>
      <c r="K36" s="60"/>
      <c r="L36" s="59" t="s">
        <v>3</v>
      </c>
      <c r="M36" s="58">
        <v>1000</v>
      </c>
      <c r="N36" s="2"/>
      <c r="V36" s="49"/>
    </row>
    <row r="37" spans="1:22" ht="41.4" thickBot="1">
      <c r="A37" s="251"/>
      <c r="B37" s="57" t="s">
        <v>842</v>
      </c>
      <c r="C37" s="57" t="s">
        <v>804</v>
      </c>
      <c r="D37" s="56">
        <v>45246</v>
      </c>
      <c r="E37" s="55" t="s">
        <v>4</v>
      </c>
      <c r="F37" s="54" t="s">
        <v>540</v>
      </c>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21" thickBot="1">
      <c r="A39" s="250"/>
      <c r="B39" s="76" t="s">
        <v>803</v>
      </c>
      <c r="C39" s="68" t="s">
        <v>802</v>
      </c>
      <c r="D39" s="175">
        <v>45335</v>
      </c>
      <c r="E39" s="66"/>
      <c r="F39" s="65" t="s">
        <v>801</v>
      </c>
      <c r="G39" s="254" t="s">
        <v>800</v>
      </c>
      <c r="H39" s="255"/>
      <c r="I39" s="256"/>
      <c r="J39" s="64" t="s">
        <v>771</v>
      </c>
      <c r="K39" s="63"/>
      <c r="L39" s="60" t="s">
        <v>3</v>
      </c>
      <c r="M39" s="62">
        <v>225</v>
      </c>
      <c r="N39" s="2"/>
      <c r="V39" s="49"/>
    </row>
    <row r="40" spans="1:22" ht="21" thickBot="1">
      <c r="A40" s="250"/>
      <c r="B40" s="121" t="s">
        <v>337</v>
      </c>
      <c r="C40" s="121" t="s">
        <v>339</v>
      </c>
      <c r="D40" s="121" t="s">
        <v>23</v>
      </c>
      <c r="E40" s="249" t="s">
        <v>341</v>
      </c>
      <c r="F40" s="249"/>
      <c r="G40" s="257"/>
      <c r="H40" s="258"/>
      <c r="I40" s="259"/>
      <c r="J40" s="61" t="s">
        <v>6</v>
      </c>
      <c r="K40" s="60"/>
      <c r="L40" s="59" t="s">
        <v>3</v>
      </c>
      <c r="M40" s="58">
        <v>144</v>
      </c>
      <c r="N40" s="2"/>
      <c r="V40" s="49"/>
    </row>
    <row r="41" spans="1:22" ht="21" thickBot="1">
      <c r="A41" s="251"/>
      <c r="B41" s="57" t="s">
        <v>843</v>
      </c>
      <c r="C41" s="57" t="s">
        <v>800</v>
      </c>
      <c r="D41" s="56">
        <v>45337</v>
      </c>
      <c r="E41" s="55" t="s">
        <v>4</v>
      </c>
      <c r="F41" s="54" t="s">
        <v>799</v>
      </c>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21" thickBot="1">
      <c r="A43" s="250"/>
      <c r="B43" s="76" t="s">
        <v>798</v>
      </c>
      <c r="C43" s="68" t="s">
        <v>797</v>
      </c>
      <c r="D43" s="67">
        <v>45264</v>
      </c>
      <c r="E43" s="66"/>
      <c r="F43" s="65" t="s">
        <v>793</v>
      </c>
      <c r="G43" s="254" t="s">
        <v>375</v>
      </c>
      <c r="H43" s="255"/>
      <c r="I43" s="256"/>
      <c r="J43" s="64" t="s">
        <v>771</v>
      </c>
      <c r="K43" s="63"/>
      <c r="L43" s="60" t="s">
        <v>3</v>
      </c>
      <c r="M43" s="62">
        <v>475</v>
      </c>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21" thickBot="1">
      <c r="A45" s="251"/>
      <c r="B45" s="57" t="s">
        <v>844</v>
      </c>
      <c r="C45" s="57" t="s">
        <v>375</v>
      </c>
      <c r="D45" s="56">
        <v>45266</v>
      </c>
      <c r="E45" s="55" t="s">
        <v>4</v>
      </c>
      <c r="F45" s="54" t="s">
        <v>796</v>
      </c>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21" thickBot="1">
      <c r="A47" s="250"/>
      <c r="B47" s="76" t="s">
        <v>795</v>
      </c>
      <c r="C47" s="68" t="s">
        <v>794</v>
      </c>
      <c r="D47" s="67">
        <v>45245</v>
      </c>
      <c r="E47" s="66"/>
      <c r="F47" s="65" t="s">
        <v>793</v>
      </c>
      <c r="G47" s="254" t="s">
        <v>792</v>
      </c>
      <c r="H47" s="255"/>
      <c r="I47" s="256"/>
      <c r="J47" s="64" t="s">
        <v>18</v>
      </c>
      <c r="K47" s="63"/>
      <c r="L47" s="60" t="s">
        <v>3</v>
      </c>
      <c r="M47" s="62">
        <v>2000</v>
      </c>
      <c r="N47" s="2"/>
      <c r="V47" s="49"/>
    </row>
    <row r="48" spans="1:22" ht="21" thickBot="1">
      <c r="A48" s="250"/>
      <c r="B48" s="121" t="s">
        <v>337</v>
      </c>
      <c r="C48" s="121" t="s">
        <v>339</v>
      </c>
      <c r="D48" s="121" t="s">
        <v>23</v>
      </c>
      <c r="E48" s="249" t="s">
        <v>341</v>
      </c>
      <c r="F48" s="249"/>
      <c r="G48" s="257"/>
      <c r="H48" s="258"/>
      <c r="I48" s="259"/>
      <c r="J48" s="61" t="s">
        <v>6</v>
      </c>
      <c r="K48" s="60"/>
      <c r="L48" s="59" t="s">
        <v>3</v>
      </c>
      <c r="M48" s="58">
        <v>582</v>
      </c>
      <c r="N48" s="2"/>
      <c r="V48" s="49"/>
    </row>
    <row r="49" spans="1:22" ht="31.2" thickBot="1">
      <c r="A49" s="251"/>
      <c r="B49" s="57" t="s">
        <v>845</v>
      </c>
      <c r="C49" s="57" t="s">
        <v>791</v>
      </c>
      <c r="D49" s="56">
        <v>45246</v>
      </c>
      <c r="E49" s="55" t="s">
        <v>4</v>
      </c>
      <c r="F49" s="54" t="s">
        <v>790</v>
      </c>
      <c r="G49" s="260"/>
      <c r="H49" s="261"/>
      <c r="I49" s="262"/>
      <c r="J49" s="53" t="s">
        <v>789</v>
      </c>
      <c r="K49" s="52"/>
      <c r="L49" s="52" t="s">
        <v>3</v>
      </c>
      <c r="M49" s="51">
        <v>180</v>
      </c>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76" t="s">
        <v>373</v>
      </c>
      <c r="C51" s="68" t="s">
        <v>788</v>
      </c>
      <c r="D51" s="67">
        <v>45243</v>
      </c>
      <c r="E51" s="66"/>
      <c r="F51" s="65" t="s">
        <v>787</v>
      </c>
      <c r="G51" s="254" t="s">
        <v>786</v>
      </c>
      <c r="H51" s="255"/>
      <c r="I51" s="256"/>
      <c r="J51" s="64" t="s">
        <v>771</v>
      </c>
      <c r="K51" s="63"/>
      <c r="L51" s="60" t="s">
        <v>3</v>
      </c>
      <c r="M51" s="62">
        <v>1075</v>
      </c>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41.4" thickBot="1">
      <c r="A53" s="251"/>
      <c r="B53" s="57" t="s">
        <v>846</v>
      </c>
      <c r="C53" s="57" t="s">
        <v>785</v>
      </c>
      <c r="D53" s="56">
        <v>45245</v>
      </c>
      <c r="E53" s="55" t="s">
        <v>4</v>
      </c>
      <c r="F53" s="54" t="s">
        <v>784</v>
      </c>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41.4" thickBot="1">
      <c r="A55" s="250"/>
      <c r="B55" s="76" t="s">
        <v>783</v>
      </c>
      <c r="C55" s="68" t="s">
        <v>782</v>
      </c>
      <c r="D55" s="67">
        <v>45218</v>
      </c>
      <c r="E55" s="66"/>
      <c r="F55" s="65" t="s">
        <v>781</v>
      </c>
      <c r="G55" s="254" t="s">
        <v>780</v>
      </c>
      <c r="H55" s="255"/>
      <c r="I55" s="256"/>
      <c r="J55" s="64" t="s">
        <v>18</v>
      </c>
      <c r="K55" s="63"/>
      <c r="L55" s="60" t="s">
        <v>3</v>
      </c>
      <c r="M55" s="62">
        <v>500</v>
      </c>
      <c r="N55" s="2"/>
      <c r="P55" s="1"/>
      <c r="V55" s="49"/>
    </row>
    <row r="56" spans="1:22" ht="21" thickBot="1">
      <c r="A56" s="250"/>
      <c r="B56" s="121" t="s">
        <v>337</v>
      </c>
      <c r="C56" s="121" t="s">
        <v>339</v>
      </c>
      <c r="D56" s="121" t="s">
        <v>23</v>
      </c>
      <c r="E56" s="249" t="s">
        <v>341</v>
      </c>
      <c r="F56" s="249"/>
      <c r="G56" s="257"/>
      <c r="H56" s="258"/>
      <c r="I56" s="259"/>
      <c r="J56" s="61" t="s">
        <v>6</v>
      </c>
      <c r="K56" s="60"/>
      <c r="L56" s="59" t="s">
        <v>3</v>
      </c>
      <c r="M56" s="58">
        <v>168</v>
      </c>
      <c r="N56" s="2"/>
      <c r="V56" s="49"/>
    </row>
    <row r="57" spans="1:22" s="1" customFormat="1" ht="31.2" thickBot="1">
      <c r="A57" s="251"/>
      <c r="B57" s="57" t="s">
        <v>847</v>
      </c>
      <c r="C57" s="57" t="s">
        <v>779</v>
      </c>
      <c r="D57" s="56">
        <v>45218</v>
      </c>
      <c r="E57" s="55" t="s">
        <v>4</v>
      </c>
      <c r="F57" s="54" t="s">
        <v>778</v>
      </c>
      <c r="G57" s="260"/>
      <c r="H57" s="261"/>
      <c r="I57" s="262"/>
      <c r="J57" s="53" t="s">
        <v>5</v>
      </c>
      <c r="K57" s="52"/>
      <c r="L57" s="52" t="s">
        <v>3</v>
      </c>
      <c r="M57" s="51">
        <v>103.5</v>
      </c>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76" t="s">
        <v>376</v>
      </c>
      <c r="C59" s="68" t="s">
        <v>776</v>
      </c>
      <c r="D59" s="67">
        <v>45375</v>
      </c>
      <c r="E59" s="66"/>
      <c r="F59" s="65" t="s">
        <v>483</v>
      </c>
      <c r="G59" s="254" t="s">
        <v>777</v>
      </c>
      <c r="H59" s="255"/>
      <c r="I59" s="256"/>
      <c r="J59" s="64" t="s">
        <v>771</v>
      </c>
      <c r="K59" s="63"/>
      <c r="L59" s="60" t="s">
        <v>3</v>
      </c>
      <c r="M59" s="62">
        <v>1199</v>
      </c>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21" thickBot="1">
      <c r="A61" s="251"/>
      <c r="B61" s="57" t="s">
        <v>848</v>
      </c>
      <c r="C61" s="57" t="s">
        <v>776</v>
      </c>
      <c r="D61" s="56">
        <v>45379</v>
      </c>
      <c r="E61" s="55" t="s">
        <v>4</v>
      </c>
      <c r="F61" s="54" t="s">
        <v>775</v>
      </c>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48" customHeight="1" thickBot="1">
      <c r="A63" s="250"/>
      <c r="B63" s="76" t="s">
        <v>774</v>
      </c>
      <c r="C63" s="68" t="s">
        <v>773</v>
      </c>
      <c r="D63" s="67">
        <v>45355</v>
      </c>
      <c r="E63" s="66"/>
      <c r="F63" s="65" t="s">
        <v>772</v>
      </c>
      <c r="G63" s="254" t="s">
        <v>770</v>
      </c>
      <c r="H63" s="255"/>
      <c r="I63" s="256"/>
      <c r="J63" s="64" t="s">
        <v>771</v>
      </c>
      <c r="K63" s="63"/>
      <c r="L63" s="60" t="s">
        <v>3</v>
      </c>
      <c r="M63" s="62">
        <v>2000</v>
      </c>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41.4" thickBot="1">
      <c r="A65" s="251"/>
      <c r="B65" s="57" t="s">
        <v>849</v>
      </c>
      <c r="C65" s="57" t="s">
        <v>770</v>
      </c>
      <c r="D65" s="56">
        <v>45358</v>
      </c>
      <c r="E65" s="55" t="s">
        <v>4</v>
      </c>
      <c r="F65" s="54" t="s">
        <v>769</v>
      </c>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41.4" thickBot="1">
      <c r="A67" s="250"/>
      <c r="B67" s="76" t="s">
        <v>768</v>
      </c>
      <c r="C67" s="68" t="s">
        <v>766</v>
      </c>
      <c r="D67" s="67">
        <v>45356</v>
      </c>
      <c r="E67" s="66"/>
      <c r="F67" s="65" t="s">
        <v>765</v>
      </c>
      <c r="G67" s="254" t="s">
        <v>764</v>
      </c>
      <c r="H67" s="255"/>
      <c r="I67" s="256"/>
      <c r="J67" s="64" t="s">
        <v>5</v>
      </c>
      <c r="K67" s="63"/>
      <c r="L67" s="60" t="s">
        <v>3</v>
      </c>
      <c r="M67" s="62">
        <v>260.39999999999998</v>
      </c>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21" thickBot="1">
      <c r="A69" s="251"/>
      <c r="B69" s="57" t="s">
        <v>850</v>
      </c>
      <c r="C69" s="57" t="s">
        <v>764</v>
      </c>
      <c r="D69" s="56">
        <v>45357</v>
      </c>
      <c r="E69" s="55" t="s">
        <v>4</v>
      </c>
      <c r="F69" s="54" t="s">
        <v>763</v>
      </c>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41.4" thickBot="1">
      <c r="A71" s="250"/>
      <c r="B71" s="76" t="s">
        <v>767</v>
      </c>
      <c r="C71" s="68" t="s">
        <v>766</v>
      </c>
      <c r="D71" s="67">
        <v>45356</v>
      </c>
      <c r="E71" s="66"/>
      <c r="F71" s="65" t="s">
        <v>765</v>
      </c>
      <c r="G71" s="254" t="s">
        <v>764</v>
      </c>
      <c r="H71" s="255"/>
      <c r="I71" s="256"/>
      <c r="J71" s="64" t="s">
        <v>5</v>
      </c>
      <c r="K71" s="63"/>
      <c r="L71" s="60" t="s">
        <v>3</v>
      </c>
      <c r="M71" s="62">
        <v>260.39999999999998</v>
      </c>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41.4" thickBot="1">
      <c r="A73" s="251"/>
      <c r="B73" s="57" t="s">
        <v>913</v>
      </c>
      <c r="C73" s="57" t="s">
        <v>764</v>
      </c>
      <c r="D73" s="56">
        <v>45357</v>
      </c>
      <c r="E73" s="55" t="s">
        <v>4</v>
      </c>
      <c r="F73" s="54" t="s">
        <v>763</v>
      </c>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FD00A-D7FC-4FFA-944B-21FCAC0A73C3}">
  <sheetPr>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CWMD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365</v>
      </c>
      <c r="H9" s="298" t="str">
        <f>"REPORTING PERIOD: "&amp;Q422</f>
        <v>REPORTING PERIOD: OCTOBER 1, 2023- MARCH 31, 2024</v>
      </c>
      <c r="I9" s="301"/>
      <c r="J9" s="332" t="str">
        <f>"REPORTING PERIOD: "&amp;Q423</f>
        <v>REPORTING PERIOD: APRIL 1 - SEPTEMBER 30, 2024</v>
      </c>
      <c r="K9" s="335" t="s">
        <v>365</v>
      </c>
      <c r="L9" s="338" t="s">
        <v>8</v>
      </c>
      <c r="M9" s="339"/>
      <c r="N9" s="10"/>
      <c r="O9" s="74"/>
    </row>
    <row r="10" spans="1:19" customFormat="1" ht="15.75" customHeight="1">
      <c r="A10" s="315"/>
      <c r="B10" s="342" t="s">
        <v>911</v>
      </c>
      <c r="C10" s="246"/>
      <c r="D10" s="246"/>
      <c r="E10" s="246"/>
      <c r="F10" s="343"/>
      <c r="G10" s="328"/>
      <c r="H10" s="299"/>
      <c r="I10" s="302"/>
      <c r="J10" s="333"/>
      <c r="K10" s="336"/>
      <c r="L10" s="338"/>
      <c r="M10" s="339"/>
      <c r="N10" s="10"/>
      <c r="O10" s="74"/>
    </row>
    <row r="11" spans="1:19" customFormat="1" ht="13.8" thickBot="1">
      <c r="A11" s="315"/>
      <c r="B11" s="36" t="s">
        <v>21</v>
      </c>
      <c r="C11" s="37" t="s">
        <v>383</v>
      </c>
      <c r="D11" s="344" t="s">
        <v>382</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13.8" thickBot="1">
      <c r="A15" s="250"/>
      <c r="B15" s="68"/>
      <c r="C15" s="68"/>
      <c r="D15" s="67"/>
      <c r="E15" s="66"/>
      <c r="F15" s="65"/>
      <c r="G15" s="254"/>
      <c r="H15" s="255"/>
      <c r="I15" s="256"/>
      <c r="J15" s="64"/>
      <c r="K15" s="63"/>
      <c r="L15" s="60"/>
      <c r="M15" s="62"/>
      <c r="N15" s="2"/>
    </row>
    <row r="16" spans="1:19" customFormat="1" ht="21" thickBot="1">
      <c r="A16" s="250"/>
      <c r="B16" s="121" t="s">
        <v>337</v>
      </c>
      <c r="C16" s="121" t="s">
        <v>339</v>
      </c>
      <c r="D16" s="121" t="s">
        <v>23</v>
      </c>
      <c r="E16" s="249" t="s">
        <v>341</v>
      </c>
      <c r="F16" s="249"/>
      <c r="G16" s="257"/>
      <c r="H16" s="258"/>
      <c r="I16" s="259"/>
      <c r="J16" s="61"/>
      <c r="K16" s="60"/>
      <c r="L16" s="59"/>
      <c r="M16" s="58"/>
      <c r="N16" s="12"/>
    </row>
    <row r="17" spans="1:22" ht="13.8" thickBot="1">
      <c r="A17" s="251"/>
      <c r="B17" s="57"/>
      <c r="C17" s="57"/>
      <c r="D17" s="56"/>
      <c r="E17" s="55"/>
      <c r="F17" s="54"/>
      <c r="G17" s="260"/>
      <c r="H17" s="261"/>
      <c r="I17" s="262"/>
      <c r="J17" s="53"/>
      <c r="K17" s="52"/>
      <c r="L17" s="52"/>
      <c r="M17" s="51"/>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13.8" thickBot="1">
      <c r="A19" s="250"/>
      <c r="B19" s="68"/>
      <c r="C19" s="68"/>
      <c r="D19" s="67"/>
      <c r="E19" s="66"/>
      <c r="F19" s="65"/>
      <c r="G19" s="254"/>
      <c r="H19" s="255"/>
      <c r="I19" s="256"/>
      <c r="J19" s="64"/>
      <c r="K19" s="63"/>
      <c r="L19" s="60"/>
      <c r="M19" s="62"/>
      <c r="N19" s="2"/>
      <c r="V19" s="48"/>
    </row>
    <row r="20" spans="1:22" ht="21" thickBot="1">
      <c r="A20" s="250"/>
      <c r="B20" s="121" t="s">
        <v>337</v>
      </c>
      <c r="C20" s="121" t="s">
        <v>339</v>
      </c>
      <c r="D20" s="121" t="s">
        <v>23</v>
      </c>
      <c r="E20" s="249" t="s">
        <v>341</v>
      </c>
      <c r="F20" s="249"/>
      <c r="G20" s="257"/>
      <c r="H20" s="258"/>
      <c r="I20" s="259"/>
      <c r="J20" s="61"/>
      <c r="K20" s="60"/>
      <c r="L20" s="59"/>
      <c r="M20" s="58"/>
      <c r="N20" s="2"/>
      <c r="V20" s="49"/>
    </row>
    <row r="21" spans="1:22" ht="13.8" thickBot="1">
      <c r="A21" s="251"/>
      <c r="B21" s="57"/>
      <c r="C21" s="57"/>
      <c r="D21" s="56"/>
      <c r="E21" s="55" t="s">
        <v>4</v>
      </c>
      <c r="F21" s="54"/>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13.8" thickBot="1">
      <c r="A23" s="250"/>
      <c r="B23" s="68"/>
      <c r="C23" s="68"/>
      <c r="D23" s="67"/>
      <c r="E23" s="66"/>
      <c r="F23" s="65"/>
      <c r="G23" s="254"/>
      <c r="H23" s="255"/>
      <c r="I23" s="256"/>
      <c r="J23" s="64"/>
      <c r="K23" s="63"/>
      <c r="L23" s="60"/>
      <c r="M23" s="62"/>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13.8" thickBot="1">
      <c r="A25" s="251"/>
      <c r="B25" s="57"/>
      <c r="C25" s="57"/>
      <c r="D25" s="56"/>
      <c r="E25" s="55" t="s">
        <v>4</v>
      </c>
      <c r="F25" s="54"/>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13.8" thickBot="1">
      <c r="A27" s="250"/>
      <c r="B27" s="68"/>
      <c r="C27" s="68"/>
      <c r="D27" s="67"/>
      <c r="E27" s="66"/>
      <c r="F27" s="65"/>
      <c r="G27" s="254"/>
      <c r="H27" s="255"/>
      <c r="I27" s="256"/>
      <c r="J27" s="64"/>
      <c r="K27" s="63"/>
      <c r="L27" s="60"/>
      <c r="M27" s="62"/>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13.8" thickBot="1">
      <c r="A29" s="251"/>
      <c r="B29" s="57"/>
      <c r="C29" s="57"/>
      <c r="D29" s="56"/>
      <c r="E29" s="55" t="s">
        <v>4</v>
      </c>
      <c r="F29" s="54"/>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13.8" thickBot="1">
      <c r="A31" s="250"/>
      <c r="B31" s="68"/>
      <c r="C31" s="68"/>
      <c r="D31" s="67"/>
      <c r="E31" s="66"/>
      <c r="F31" s="65"/>
      <c r="G31" s="254"/>
      <c r="H31" s="255"/>
      <c r="I31" s="256"/>
      <c r="J31" s="64"/>
      <c r="K31" s="63"/>
      <c r="L31" s="60"/>
      <c r="M31" s="62"/>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13.8" thickBot="1">
      <c r="A33" s="251"/>
      <c r="B33" s="57"/>
      <c r="C33" s="57"/>
      <c r="D33" s="56"/>
      <c r="E33" s="55" t="s">
        <v>4</v>
      </c>
      <c r="F33" s="54"/>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13.8" thickBot="1">
      <c r="A35" s="250"/>
      <c r="B35" s="68"/>
      <c r="C35" s="68"/>
      <c r="D35" s="67"/>
      <c r="E35" s="66"/>
      <c r="F35" s="65"/>
      <c r="G35" s="254"/>
      <c r="H35" s="255"/>
      <c r="I35" s="256"/>
      <c r="J35" s="64"/>
      <c r="K35" s="63"/>
      <c r="L35" s="60"/>
      <c r="M35" s="62"/>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13.8" thickBot="1">
      <c r="A37" s="251"/>
      <c r="B37" s="57"/>
      <c r="C37" s="57"/>
      <c r="D37" s="56"/>
      <c r="E37" s="55" t="s">
        <v>4</v>
      </c>
      <c r="F37" s="54"/>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13.8" thickBot="1">
      <c r="A39" s="250"/>
      <c r="B39" s="68"/>
      <c r="C39" s="68"/>
      <c r="D39" s="67"/>
      <c r="E39" s="66"/>
      <c r="F39" s="65"/>
      <c r="G39" s="254"/>
      <c r="H39" s="255"/>
      <c r="I39" s="256"/>
      <c r="J39" s="64"/>
      <c r="K39" s="63"/>
      <c r="L39" s="60"/>
      <c r="M39" s="62"/>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13.8" thickBot="1">
      <c r="A41" s="251"/>
      <c r="B41" s="57"/>
      <c r="C41" s="57"/>
      <c r="D41" s="56"/>
      <c r="E41" s="55" t="s">
        <v>4</v>
      </c>
      <c r="F41" s="54"/>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13.8" thickBot="1">
      <c r="A43" s="250"/>
      <c r="B43" s="68"/>
      <c r="C43" s="68"/>
      <c r="D43" s="67"/>
      <c r="E43" s="66"/>
      <c r="F43" s="65"/>
      <c r="G43" s="254"/>
      <c r="H43" s="255"/>
      <c r="I43" s="256"/>
      <c r="J43" s="64"/>
      <c r="K43" s="63"/>
      <c r="L43" s="60"/>
      <c r="M43" s="62"/>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c r="C45" s="57"/>
      <c r="D45" s="56"/>
      <c r="E45" s="55" t="s">
        <v>4</v>
      </c>
      <c r="F45" s="54"/>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13.8" thickBot="1">
      <c r="A47" s="250"/>
      <c r="B47" s="68"/>
      <c r="C47" s="68"/>
      <c r="D47" s="67"/>
      <c r="E47" s="66"/>
      <c r="F47" s="65"/>
      <c r="G47" s="254"/>
      <c r="H47" s="255"/>
      <c r="I47" s="256"/>
      <c r="J47" s="64"/>
      <c r="K47" s="63"/>
      <c r="L47" s="60"/>
      <c r="M47" s="62"/>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c r="C49" s="57"/>
      <c r="D49" s="56"/>
      <c r="E49" s="55" t="s">
        <v>4</v>
      </c>
      <c r="F49" s="54"/>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68"/>
      <c r="C51" s="68"/>
      <c r="D51" s="67"/>
      <c r="E51" s="66"/>
      <c r="F51" s="65"/>
      <c r="G51" s="254"/>
      <c r="H51" s="255"/>
      <c r="I51" s="256"/>
      <c r="J51" s="64"/>
      <c r="K51" s="63"/>
      <c r="L51" s="60"/>
      <c r="M51" s="62"/>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c r="C53" s="57"/>
      <c r="D53" s="56"/>
      <c r="E53" s="55" t="s">
        <v>4</v>
      </c>
      <c r="F53" s="54"/>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13.8" thickBot="1">
      <c r="A55" s="250"/>
      <c r="B55" s="68"/>
      <c r="C55" s="68"/>
      <c r="D55" s="67"/>
      <c r="E55" s="66"/>
      <c r="F55" s="65"/>
      <c r="G55" s="254"/>
      <c r="H55" s="255"/>
      <c r="I55" s="256"/>
      <c r="J55" s="64"/>
      <c r="K55" s="63"/>
      <c r="L55" s="60"/>
      <c r="M55" s="62"/>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13.8" thickBot="1">
      <c r="A57" s="251"/>
      <c r="B57" s="57"/>
      <c r="C57" s="57"/>
      <c r="D57" s="56"/>
      <c r="E57" s="55" t="s">
        <v>4</v>
      </c>
      <c r="F57" s="54"/>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8869B-F007-4054-B76D-32459D93EA44}">
  <sheetPr>
    <pageSetUpPr fitToPage="1"/>
  </sheetPr>
  <dimension ref="A1:V425"/>
  <sheetViews>
    <sheetView topLeftCell="A58" zoomScaleNormal="100" workbookViewId="0">
      <selection activeCell="A66" sqref="A66:M69"/>
    </sheetView>
  </sheetViews>
  <sheetFormatPr defaultColWidth="8.77734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46" customWidth="1"/>
  </cols>
  <sheetData>
    <row r="1" spans="1:19" customFormat="1" hidden="1"/>
    <row r="2" spans="1:19" customFormat="1">
      <c r="J2" s="346" t="s">
        <v>388</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Federal Emergency Management Agency, Office of Resilience Strategy for the reporting period [MARK REPORTING PERIOD]</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387</v>
      </c>
      <c r="C9" s="246"/>
      <c r="D9" s="246"/>
      <c r="E9" s="246"/>
      <c r="F9" s="246"/>
      <c r="G9" s="327"/>
      <c r="H9" s="298" t="str">
        <f>"REPORTING PERIOD: "&amp;Q422</f>
        <v>REPORTING PERIOD: OCTOBER 1, 2023- MARCH 31, 2024</v>
      </c>
      <c r="I9" s="301"/>
      <c r="J9" s="332" t="str">
        <f>"REPORTING PERIOD: "&amp;Q423</f>
        <v>REPORTING PERIOD: APRIL 1 - SEPTEMBER 30, 2024</v>
      </c>
      <c r="K9" s="335"/>
      <c r="L9" s="338" t="s">
        <v>8</v>
      </c>
      <c r="M9" s="339"/>
      <c r="N9" s="10"/>
      <c r="O9" s="74"/>
    </row>
    <row r="10" spans="1:19" customFormat="1" ht="15.75" customHeight="1">
      <c r="A10" s="315"/>
      <c r="B10" s="342" t="s">
        <v>521</v>
      </c>
      <c r="C10" s="246"/>
      <c r="D10" s="246"/>
      <c r="E10" s="246"/>
      <c r="F10" s="343"/>
      <c r="G10" s="328"/>
      <c r="H10" s="299"/>
      <c r="I10" s="302"/>
      <c r="J10" s="333"/>
      <c r="K10" s="336"/>
      <c r="L10" s="338"/>
      <c r="M10" s="339"/>
      <c r="N10" s="10"/>
      <c r="O10" s="74"/>
    </row>
    <row r="11" spans="1:19" customFormat="1" ht="13.8" thickBot="1">
      <c r="A11" s="315"/>
      <c r="B11" s="36" t="s">
        <v>21</v>
      </c>
      <c r="C11" s="37" t="s">
        <v>520</v>
      </c>
      <c r="D11" s="344" t="s">
        <v>519</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56"/>
      <c r="B13" s="355"/>
      <c r="C13" s="362"/>
      <c r="D13" s="363"/>
      <c r="E13" s="359"/>
      <c r="F13" s="360"/>
      <c r="G13" s="364"/>
      <c r="H13" s="365"/>
      <c r="I13" s="366"/>
      <c r="J13" s="358"/>
      <c r="K13" s="357"/>
      <c r="L13" s="361"/>
      <c r="M13" s="358"/>
      <c r="N13" s="13"/>
    </row>
    <row r="14" spans="1:19" customFormat="1" ht="21.6" thickTop="1" thickBot="1">
      <c r="A14" s="267" t="s">
        <v>11</v>
      </c>
      <c r="B14" s="125" t="s">
        <v>336</v>
      </c>
      <c r="C14" s="125" t="s">
        <v>338</v>
      </c>
      <c r="D14" s="125" t="s">
        <v>24</v>
      </c>
      <c r="E14" s="350" t="s">
        <v>340</v>
      </c>
      <c r="F14" s="350"/>
      <c r="G14" s="248" t="s">
        <v>332</v>
      </c>
      <c r="H14" s="266"/>
      <c r="I14" s="93"/>
      <c r="J14" s="105"/>
      <c r="K14" s="105"/>
      <c r="L14" s="105"/>
      <c r="M14" s="105"/>
      <c r="N14" s="2"/>
    </row>
    <row r="15" spans="1:19" customFormat="1" ht="21" thickBot="1">
      <c r="A15" s="268"/>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68"/>
      <c r="B16" s="121" t="s">
        <v>337</v>
      </c>
      <c r="C16" s="121" t="s">
        <v>339</v>
      </c>
      <c r="D16" s="121" t="s">
        <v>23</v>
      </c>
      <c r="E16" s="249" t="s">
        <v>341</v>
      </c>
      <c r="F16" s="249"/>
      <c r="G16" s="257"/>
      <c r="H16" s="258"/>
      <c r="I16" s="259"/>
      <c r="J16" s="61" t="s">
        <v>18</v>
      </c>
      <c r="K16" s="60" t="s">
        <v>3</v>
      </c>
      <c r="L16" s="59"/>
      <c r="M16" s="58">
        <v>825</v>
      </c>
      <c r="N16" s="12"/>
    </row>
    <row r="17" spans="1:22" ht="13.8" thickBot="1">
      <c r="A17" s="269"/>
      <c r="B17" s="104" t="s">
        <v>13</v>
      </c>
      <c r="C17" s="104" t="s">
        <v>14</v>
      </c>
      <c r="D17" s="67">
        <v>40767</v>
      </c>
      <c r="E17" s="103" t="s">
        <v>4</v>
      </c>
      <c r="F17" s="65" t="s">
        <v>17</v>
      </c>
      <c r="G17" s="263"/>
      <c r="H17" s="264"/>
      <c r="I17" s="265"/>
      <c r="J17" s="102" t="s">
        <v>5</v>
      </c>
      <c r="K17" s="101"/>
      <c r="L17" s="101" t="s">
        <v>3</v>
      </c>
      <c r="M17" s="100">
        <v>120</v>
      </c>
      <c r="N17" s="2"/>
      <c r="V17"/>
    </row>
    <row r="18" spans="1:22" ht="23.25" customHeight="1" thickTop="1">
      <c r="A18" s="267">
        <f>1</f>
        <v>1</v>
      </c>
      <c r="B18" s="122" t="s">
        <v>336</v>
      </c>
      <c r="C18" s="122" t="s">
        <v>338</v>
      </c>
      <c r="D18" s="122" t="s">
        <v>24</v>
      </c>
      <c r="E18" s="248" t="s">
        <v>340</v>
      </c>
      <c r="F18" s="248"/>
      <c r="G18" s="272" t="s">
        <v>332</v>
      </c>
      <c r="H18" s="273"/>
      <c r="I18" s="274"/>
      <c r="J18" s="92" t="s">
        <v>2</v>
      </c>
      <c r="K18" s="91"/>
      <c r="L18" s="91"/>
      <c r="M18" s="90"/>
      <c r="N18" s="2"/>
      <c r="V18" s="47"/>
    </row>
    <row r="19" spans="1:22" ht="20.399999999999999">
      <c r="A19" s="270"/>
      <c r="B19" s="88" t="s">
        <v>518</v>
      </c>
      <c r="C19" s="88" t="s">
        <v>516</v>
      </c>
      <c r="D19" s="89">
        <v>45222</v>
      </c>
      <c r="E19" s="88"/>
      <c r="F19" s="88" t="s">
        <v>439</v>
      </c>
      <c r="G19" s="245" t="s">
        <v>378</v>
      </c>
      <c r="H19" s="246"/>
      <c r="I19" s="247"/>
      <c r="J19" s="87" t="s">
        <v>517</v>
      </c>
      <c r="K19" s="87"/>
      <c r="L19" s="87" t="s">
        <v>3</v>
      </c>
      <c r="M19" s="109">
        <v>5829.65</v>
      </c>
      <c r="N19" s="2"/>
      <c r="V19" s="48"/>
    </row>
    <row r="20" spans="1:22" ht="20.399999999999999">
      <c r="A20" s="270"/>
      <c r="B20" s="121" t="s">
        <v>337</v>
      </c>
      <c r="C20" s="121" t="s">
        <v>339</v>
      </c>
      <c r="D20" s="121" t="s">
        <v>23</v>
      </c>
      <c r="E20" s="249" t="s">
        <v>341</v>
      </c>
      <c r="F20" s="249"/>
      <c r="G20" s="257"/>
      <c r="H20" s="258"/>
      <c r="I20" s="259"/>
      <c r="J20" s="85" t="s">
        <v>6</v>
      </c>
      <c r="K20" s="84"/>
      <c r="L20" s="84" t="s">
        <v>3</v>
      </c>
      <c r="M20" s="108">
        <v>472.05</v>
      </c>
      <c r="N20" s="2"/>
      <c r="V20" s="49"/>
    </row>
    <row r="21" spans="1:22" ht="31.2" thickBot="1">
      <c r="A21" s="271"/>
      <c r="B21" s="96" t="s">
        <v>852</v>
      </c>
      <c r="C21" s="96" t="s">
        <v>516</v>
      </c>
      <c r="D21" s="97">
        <v>45225</v>
      </c>
      <c r="E21" s="95"/>
      <c r="F21" s="94" t="s">
        <v>515</v>
      </c>
      <c r="G21" s="275"/>
      <c r="H21" s="276"/>
      <c r="I21" s="277"/>
      <c r="J21" s="85" t="s">
        <v>514</v>
      </c>
      <c r="K21" s="84" t="s">
        <v>3</v>
      </c>
      <c r="L21" s="84"/>
      <c r="M21" s="83">
        <v>1075.5899999999999</v>
      </c>
      <c r="N21" s="2"/>
      <c r="V21" s="49"/>
    </row>
    <row r="22" spans="1:22" ht="21.6" thickTop="1" thickBot="1">
      <c r="A22" s="267">
        <f>A18+1</f>
        <v>2</v>
      </c>
      <c r="B22" s="122" t="s">
        <v>336</v>
      </c>
      <c r="C22" s="122" t="s">
        <v>338</v>
      </c>
      <c r="D22" s="122" t="s">
        <v>24</v>
      </c>
      <c r="E22" s="248" t="s">
        <v>340</v>
      </c>
      <c r="F22" s="248"/>
      <c r="G22" s="248" t="s">
        <v>332</v>
      </c>
      <c r="H22" s="266"/>
      <c r="I22" s="93"/>
      <c r="J22" s="92" t="s">
        <v>2</v>
      </c>
      <c r="K22" s="91"/>
      <c r="L22" s="91"/>
      <c r="M22" s="90"/>
      <c r="N22" s="2"/>
      <c r="V22" s="49"/>
    </row>
    <row r="23" spans="1:22" ht="13.8" thickBot="1">
      <c r="A23" s="268"/>
      <c r="B23" s="88" t="s">
        <v>513</v>
      </c>
      <c r="C23" s="88" t="s">
        <v>512</v>
      </c>
      <c r="D23" s="89">
        <v>45337</v>
      </c>
      <c r="E23" s="88"/>
      <c r="F23" s="88" t="s">
        <v>511</v>
      </c>
      <c r="G23" s="245" t="s">
        <v>510</v>
      </c>
      <c r="H23" s="246"/>
      <c r="I23" s="247"/>
      <c r="J23" s="87" t="s">
        <v>6</v>
      </c>
      <c r="K23" s="87"/>
      <c r="L23" s="87" t="s">
        <v>3</v>
      </c>
      <c r="M23" s="99">
        <v>501.33</v>
      </c>
      <c r="N23" s="2"/>
      <c r="V23" s="49"/>
    </row>
    <row r="24" spans="1:22" ht="21" thickBot="1">
      <c r="A24" s="268"/>
      <c r="B24" s="121" t="s">
        <v>337</v>
      </c>
      <c r="C24" s="121" t="s">
        <v>339</v>
      </c>
      <c r="D24" s="121" t="s">
        <v>23</v>
      </c>
      <c r="E24" s="249" t="s">
        <v>341</v>
      </c>
      <c r="F24" s="249"/>
      <c r="G24" s="257"/>
      <c r="H24" s="258"/>
      <c r="I24" s="259"/>
      <c r="J24" s="85"/>
      <c r="K24" s="84"/>
      <c r="L24" s="84"/>
      <c r="M24" s="83"/>
      <c r="N24" s="2"/>
      <c r="V24" s="49"/>
    </row>
    <row r="25" spans="1:22" ht="21" thickBot="1">
      <c r="A25" s="269"/>
      <c r="B25" s="96" t="s">
        <v>853</v>
      </c>
      <c r="C25" s="96" t="s">
        <v>510</v>
      </c>
      <c r="D25" s="82">
        <v>45338</v>
      </c>
      <c r="E25" s="95" t="s">
        <v>4</v>
      </c>
      <c r="F25" s="94" t="s">
        <v>509</v>
      </c>
      <c r="G25" s="263"/>
      <c r="H25" s="264"/>
      <c r="I25" s="265"/>
      <c r="J25" s="85" t="s">
        <v>0</v>
      </c>
      <c r="K25" s="84"/>
      <c r="L25" s="84"/>
      <c r="M25" s="83"/>
      <c r="N25" s="2"/>
      <c r="V25" s="49"/>
    </row>
    <row r="26" spans="1:22" ht="21.6" thickTop="1" thickBot="1">
      <c r="A26" s="267">
        <f>A22+1</f>
        <v>3</v>
      </c>
      <c r="B26" s="122" t="s">
        <v>336</v>
      </c>
      <c r="C26" s="122" t="s">
        <v>338</v>
      </c>
      <c r="D26" s="122" t="s">
        <v>24</v>
      </c>
      <c r="E26" s="248" t="s">
        <v>340</v>
      </c>
      <c r="F26" s="248"/>
      <c r="G26" s="248" t="s">
        <v>332</v>
      </c>
      <c r="H26" s="266"/>
      <c r="I26" s="93"/>
      <c r="J26" s="92" t="s">
        <v>2</v>
      </c>
      <c r="K26" s="91"/>
      <c r="L26" s="91"/>
      <c r="M26" s="90"/>
      <c r="N26" s="2"/>
      <c r="V26" s="49"/>
    </row>
    <row r="27" spans="1:22" ht="31.2" thickBot="1">
      <c r="A27" s="268"/>
      <c r="B27" s="88" t="s">
        <v>386</v>
      </c>
      <c r="C27" s="88" t="s">
        <v>508</v>
      </c>
      <c r="D27" s="89">
        <v>45217</v>
      </c>
      <c r="E27" s="88"/>
      <c r="F27" s="88" t="s">
        <v>507</v>
      </c>
      <c r="G27" s="245" t="s">
        <v>506</v>
      </c>
      <c r="H27" s="246"/>
      <c r="I27" s="247"/>
      <c r="J27" s="87" t="s">
        <v>411</v>
      </c>
      <c r="K27" s="87"/>
      <c r="L27" s="87" t="s">
        <v>3</v>
      </c>
      <c r="M27" s="99">
        <v>117.6</v>
      </c>
      <c r="N27" s="2"/>
      <c r="V27" s="49"/>
    </row>
    <row r="28" spans="1:22" ht="21" thickBot="1">
      <c r="A28" s="268"/>
      <c r="B28" s="121" t="s">
        <v>337</v>
      </c>
      <c r="C28" s="121" t="s">
        <v>339</v>
      </c>
      <c r="D28" s="121" t="s">
        <v>23</v>
      </c>
      <c r="E28" s="249" t="s">
        <v>341</v>
      </c>
      <c r="F28" s="249"/>
      <c r="G28" s="257"/>
      <c r="H28" s="258"/>
      <c r="I28" s="259"/>
      <c r="J28" s="85" t="s">
        <v>1</v>
      </c>
      <c r="K28" s="84"/>
      <c r="L28" s="84"/>
      <c r="M28" s="83"/>
      <c r="N28" s="2"/>
      <c r="V28" s="49"/>
    </row>
    <row r="29" spans="1:22" ht="21" thickBot="1">
      <c r="A29" s="269"/>
      <c r="B29" s="96" t="s">
        <v>854</v>
      </c>
      <c r="C29" s="96" t="s">
        <v>505</v>
      </c>
      <c r="D29" s="97">
        <v>45219</v>
      </c>
      <c r="E29" s="95" t="s">
        <v>4</v>
      </c>
      <c r="F29" s="94" t="s">
        <v>504</v>
      </c>
      <c r="G29" s="263"/>
      <c r="H29" s="264"/>
      <c r="I29" s="265"/>
      <c r="J29" s="85" t="s">
        <v>0</v>
      </c>
      <c r="K29" s="84"/>
      <c r="L29" s="84"/>
      <c r="M29" s="83"/>
      <c r="N29" s="2"/>
      <c r="V29" s="49"/>
    </row>
    <row r="30" spans="1:22" ht="21.6" thickTop="1" thickBot="1">
      <c r="A30" s="267">
        <f>A26+1</f>
        <v>4</v>
      </c>
      <c r="B30" s="122" t="s">
        <v>336</v>
      </c>
      <c r="C30" s="122" t="s">
        <v>338</v>
      </c>
      <c r="D30" s="122" t="s">
        <v>24</v>
      </c>
      <c r="E30" s="248" t="s">
        <v>340</v>
      </c>
      <c r="F30" s="248"/>
      <c r="G30" s="248" t="s">
        <v>332</v>
      </c>
      <c r="H30" s="266"/>
      <c r="I30" s="93"/>
      <c r="J30" s="92" t="s">
        <v>2</v>
      </c>
      <c r="K30" s="91"/>
      <c r="L30" s="91"/>
      <c r="M30" s="90"/>
      <c r="N30" s="2"/>
      <c r="V30" s="49"/>
    </row>
    <row r="31" spans="1:22" ht="21" thickBot="1">
      <c r="A31" s="268"/>
      <c r="B31" s="88" t="s">
        <v>386</v>
      </c>
      <c r="C31" s="88" t="s">
        <v>503</v>
      </c>
      <c r="D31" s="89">
        <v>45239</v>
      </c>
      <c r="E31" s="88"/>
      <c r="F31" s="88" t="s">
        <v>385</v>
      </c>
      <c r="G31" s="245" t="s">
        <v>502</v>
      </c>
      <c r="H31" s="246"/>
      <c r="I31" s="247"/>
      <c r="J31" s="87" t="s">
        <v>411</v>
      </c>
      <c r="K31" s="87"/>
      <c r="L31" s="87" t="s">
        <v>3</v>
      </c>
      <c r="M31" s="99">
        <v>1048.6400000000001</v>
      </c>
      <c r="N31" s="2"/>
      <c r="V31" s="49"/>
    </row>
    <row r="32" spans="1:22" ht="21" thickBot="1">
      <c r="A32" s="268"/>
      <c r="B32" s="121" t="s">
        <v>337</v>
      </c>
      <c r="C32" s="121" t="s">
        <v>339</v>
      </c>
      <c r="D32" s="121" t="s">
        <v>23</v>
      </c>
      <c r="E32" s="249" t="s">
        <v>341</v>
      </c>
      <c r="F32" s="249"/>
      <c r="G32" s="257"/>
      <c r="H32" s="258"/>
      <c r="I32" s="259"/>
      <c r="J32" s="85" t="s">
        <v>501</v>
      </c>
      <c r="K32" s="84"/>
      <c r="L32" s="84" t="s">
        <v>365</v>
      </c>
      <c r="M32" s="98">
        <v>405</v>
      </c>
      <c r="N32" s="2"/>
      <c r="V32" s="49"/>
    </row>
    <row r="33" spans="1:22" ht="21" thickBot="1">
      <c r="A33" s="269"/>
      <c r="B33" s="96" t="s">
        <v>854</v>
      </c>
      <c r="C33" s="96" t="s">
        <v>500</v>
      </c>
      <c r="D33" s="97">
        <v>45242</v>
      </c>
      <c r="E33" s="95" t="s">
        <v>4</v>
      </c>
      <c r="F33" s="94" t="s">
        <v>499</v>
      </c>
      <c r="G33" s="263"/>
      <c r="H33" s="264"/>
      <c r="I33" s="265"/>
      <c r="J33" s="85" t="s">
        <v>0</v>
      </c>
      <c r="K33" s="84"/>
      <c r="L33" s="84"/>
      <c r="M33" s="83"/>
      <c r="N33" s="2"/>
      <c r="V33" s="49"/>
    </row>
    <row r="34" spans="1:22" ht="21.6" thickTop="1" thickBot="1">
      <c r="A34" s="267">
        <f>A30+1</f>
        <v>5</v>
      </c>
      <c r="B34" s="122" t="s">
        <v>336</v>
      </c>
      <c r="C34" s="122" t="s">
        <v>338</v>
      </c>
      <c r="D34" s="122" t="s">
        <v>24</v>
      </c>
      <c r="E34" s="248" t="s">
        <v>340</v>
      </c>
      <c r="F34" s="248"/>
      <c r="G34" s="248" t="s">
        <v>332</v>
      </c>
      <c r="H34" s="266"/>
      <c r="I34" s="93"/>
      <c r="J34" s="92" t="s">
        <v>2</v>
      </c>
      <c r="K34" s="91"/>
      <c r="L34" s="91"/>
      <c r="M34" s="90"/>
      <c r="N34" s="2"/>
      <c r="V34" s="49"/>
    </row>
    <row r="35" spans="1:22" ht="31.2" thickBot="1">
      <c r="A35" s="268"/>
      <c r="B35" s="88" t="s">
        <v>386</v>
      </c>
      <c r="C35" s="88" t="s">
        <v>498</v>
      </c>
      <c r="D35" s="89">
        <v>45582</v>
      </c>
      <c r="E35" s="88"/>
      <c r="F35" s="88" t="s">
        <v>497</v>
      </c>
      <c r="G35" s="245" t="s">
        <v>496</v>
      </c>
      <c r="H35" s="246"/>
      <c r="I35" s="247"/>
      <c r="J35" s="87" t="s">
        <v>411</v>
      </c>
      <c r="K35" s="87"/>
      <c r="L35" s="87" t="s">
        <v>3</v>
      </c>
      <c r="M35" s="99">
        <v>421.2</v>
      </c>
      <c r="N35" s="2"/>
      <c r="V35" s="49"/>
    </row>
    <row r="36" spans="1:22" ht="21" thickBot="1">
      <c r="A36" s="268"/>
      <c r="B36" s="121" t="s">
        <v>337</v>
      </c>
      <c r="C36" s="121" t="s">
        <v>339</v>
      </c>
      <c r="D36" s="121" t="s">
        <v>23</v>
      </c>
      <c r="E36" s="249" t="s">
        <v>341</v>
      </c>
      <c r="F36" s="249"/>
      <c r="G36" s="257"/>
      <c r="H36" s="258"/>
      <c r="I36" s="259"/>
      <c r="J36" s="85" t="s">
        <v>5</v>
      </c>
      <c r="K36" s="84"/>
      <c r="L36" s="84" t="s">
        <v>3</v>
      </c>
      <c r="M36" s="98">
        <v>26</v>
      </c>
      <c r="N36" s="2"/>
      <c r="V36" s="49"/>
    </row>
    <row r="37" spans="1:22" ht="21" thickBot="1">
      <c r="A37" s="269"/>
      <c r="B37" s="96" t="s">
        <v>854</v>
      </c>
      <c r="C37" s="96" t="s">
        <v>496</v>
      </c>
      <c r="D37" s="97">
        <v>45311</v>
      </c>
      <c r="E37" s="95" t="s">
        <v>4</v>
      </c>
      <c r="F37" s="94" t="s">
        <v>495</v>
      </c>
      <c r="G37" s="263"/>
      <c r="H37" s="264"/>
      <c r="I37" s="265"/>
      <c r="J37" s="85" t="s">
        <v>0</v>
      </c>
      <c r="K37" s="84"/>
      <c r="L37" s="84"/>
      <c r="M37" s="83"/>
      <c r="N37" s="2"/>
      <c r="V37" s="49"/>
    </row>
    <row r="38" spans="1:22" ht="21.6" thickTop="1" thickBot="1">
      <c r="A38" s="267">
        <f>A34+1</f>
        <v>6</v>
      </c>
      <c r="B38" s="122" t="s">
        <v>336</v>
      </c>
      <c r="C38" s="122" t="s">
        <v>338</v>
      </c>
      <c r="D38" s="122" t="s">
        <v>24</v>
      </c>
      <c r="E38" s="248" t="s">
        <v>340</v>
      </c>
      <c r="F38" s="248"/>
      <c r="G38" s="248" t="s">
        <v>332</v>
      </c>
      <c r="H38" s="266"/>
      <c r="I38" s="93"/>
      <c r="J38" s="92" t="s">
        <v>2</v>
      </c>
      <c r="K38" s="91"/>
      <c r="L38" s="91"/>
      <c r="M38" s="90"/>
      <c r="N38" s="2"/>
      <c r="V38" s="49"/>
    </row>
    <row r="39" spans="1:22" ht="51.6" thickBot="1">
      <c r="A39" s="268"/>
      <c r="B39" s="88" t="s">
        <v>386</v>
      </c>
      <c r="C39" s="88" t="s">
        <v>494</v>
      </c>
      <c r="D39" s="89">
        <v>45342</v>
      </c>
      <c r="E39" s="88"/>
      <c r="F39" s="88" t="s">
        <v>493</v>
      </c>
      <c r="G39" s="245" t="s">
        <v>492</v>
      </c>
      <c r="H39" s="246"/>
      <c r="I39" s="247"/>
      <c r="J39" s="87" t="s">
        <v>411</v>
      </c>
      <c r="K39" s="87"/>
      <c r="L39" s="87" t="s">
        <v>3</v>
      </c>
      <c r="M39" s="99">
        <v>116.71</v>
      </c>
      <c r="N39" s="2"/>
      <c r="V39" s="49"/>
    </row>
    <row r="40" spans="1:22" ht="21" thickBot="1">
      <c r="A40" s="268"/>
      <c r="B40" s="121" t="s">
        <v>337</v>
      </c>
      <c r="C40" s="121" t="s">
        <v>339</v>
      </c>
      <c r="D40" s="121" t="s">
        <v>23</v>
      </c>
      <c r="E40" s="249" t="s">
        <v>341</v>
      </c>
      <c r="F40" s="249"/>
      <c r="G40" s="257"/>
      <c r="H40" s="258"/>
      <c r="I40" s="259"/>
      <c r="J40" s="85" t="s">
        <v>1</v>
      </c>
      <c r="K40" s="84"/>
      <c r="L40" s="84"/>
      <c r="M40" s="83"/>
      <c r="N40" s="2"/>
      <c r="V40" s="49"/>
    </row>
    <row r="41" spans="1:22" ht="31.2" thickBot="1">
      <c r="A41" s="269"/>
      <c r="B41" s="96" t="s">
        <v>854</v>
      </c>
      <c r="C41" s="96" t="s">
        <v>491</v>
      </c>
      <c r="D41" s="97">
        <v>45344</v>
      </c>
      <c r="E41" s="95" t="s">
        <v>4</v>
      </c>
      <c r="F41" s="94" t="s">
        <v>490</v>
      </c>
      <c r="G41" s="263"/>
      <c r="H41" s="264"/>
      <c r="I41" s="265"/>
      <c r="J41" s="85" t="s">
        <v>0</v>
      </c>
      <c r="K41" s="84"/>
      <c r="L41" s="84"/>
      <c r="M41" s="83"/>
      <c r="N41" s="2"/>
      <c r="V41" s="49"/>
    </row>
    <row r="42" spans="1:22" ht="21.6" thickTop="1" thickBot="1">
      <c r="A42" s="267">
        <f>A38+1</f>
        <v>7</v>
      </c>
      <c r="B42" s="122" t="s">
        <v>336</v>
      </c>
      <c r="C42" s="122" t="s">
        <v>338</v>
      </c>
      <c r="D42" s="122" t="s">
        <v>24</v>
      </c>
      <c r="E42" s="248" t="s">
        <v>340</v>
      </c>
      <c r="F42" s="248"/>
      <c r="G42" s="248" t="s">
        <v>332</v>
      </c>
      <c r="H42" s="266"/>
      <c r="I42" s="93"/>
      <c r="J42" s="92" t="s">
        <v>2</v>
      </c>
      <c r="K42" s="91"/>
      <c r="L42" s="91"/>
      <c r="M42" s="90"/>
      <c r="N42" s="2"/>
      <c r="V42" s="49"/>
    </row>
    <row r="43" spans="1:22" ht="21" thickBot="1">
      <c r="A43" s="268"/>
      <c r="B43" s="88" t="s">
        <v>489</v>
      </c>
      <c r="C43" s="88" t="s">
        <v>488</v>
      </c>
      <c r="D43" s="89">
        <v>45371</v>
      </c>
      <c r="E43" s="88"/>
      <c r="F43" s="88" t="s">
        <v>487</v>
      </c>
      <c r="G43" s="245" t="s">
        <v>486</v>
      </c>
      <c r="H43" s="246"/>
      <c r="I43" s="247"/>
      <c r="J43" s="87" t="s">
        <v>6</v>
      </c>
      <c r="K43" s="87" t="s">
        <v>3</v>
      </c>
      <c r="L43" s="87"/>
      <c r="M43" s="99">
        <v>230</v>
      </c>
      <c r="N43" s="2"/>
      <c r="V43" s="49"/>
    </row>
    <row r="44" spans="1:22" ht="21" thickBot="1">
      <c r="A44" s="268"/>
      <c r="B44" s="121" t="s">
        <v>337</v>
      </c>
      <c r="C44" s="121" t="s">
        <v>339</v>
      </c>
      <c r="D44" s="121" t="s">
        <v>23</v>
      </c>
      <c r="E44" s="249" t="s">
        <v>341</v>
      </c>
      <c r="F44" s="249"/>
      <c r="G44" s="257"/>
      <c r="H44" s="258"/>
      <c r="I44" s="259"/>
      <c r="J44" s="85" t="s">
        <v>18</v>
      </c>
      <c r="K44" s="84" t="s">
        <v>3</v>
      </c>
      <c r="L44" s="84"/>
      <c r="M44" s="98">
        <v>790.2</v>
      </c>
      <c r="N44" s="2"/>
      <c r="V44" s="49"/>
    </row>
    <row r="45" spans="1:22" ht="21" thickBot="1">
      <c r="A45" s="269"/>
      <c r="B45" s="96" t="s">
        <v>855</v>
      </c>
      <c r="C45" s="96" t="s">
        <v>486</v>
      </c>
      <c r="D45" s="97">
        <v>45373</v>
      </c>
      <c r="E45" s="95"/>
      <c r="F45" s="94" t="s">
        <v>485</v>
      </c>
      <c r="G45" s="263"/>
      <c r="H45" s="264"/>
      <c r="I45" s="265"/>
      <c r="J45" s="85" t="s">
        <v>0</v>
      </c>
      <c r="K45" s="84"/>
      <c r="L45" s="84"/>
      <c r="M45" s="83"/>
      <c r="N45" s="2"/>
      <c r="V45" s="49"/>
    </row>
    <row r="46" spans="1:22" ht="21.6" thickTop="1" thickBot="1">
      <c r="A46" s="267">
        <f>A42+1</f>
        <v>8</v>
      </c>
      <c r="B46" s="122" t="s">
        <v>336</v>
      </c>
      <c r="C46" s="122" t="s">
        <v>338</v>
      </c>
      <c r="D46" s="122" t="s">
        <v>24</v>
      </c>
      <c r="E46" s="248" t="s">
        <v>340</v>
      </c>
      <c r="F46" s="248"/>
      <c r="G46" s="248" t="s">
        <v>332</v>
      </c>
      <c r="H46" s="266"/>
      <c r="I46" s="93"/>
      <c r="J46" s="92" t="s">
        <v>2</v>
      </c>
      <c r="K46" s="91"/>
      <c r="L46" s="91"/>
      <c r="M46" s="90"/>
      <c r="N46" s="2"/>
      <c r="V46" s="49"/>
    </row>
    <row r="47" spans="1:22" ht="31.2" thickBot="1">
      <c r="A47" s="268"/>
      <c r="B47" s="88" t="s">
        <v>484</v>
      </c>
      <c r="C47" s="88" t="s">
        <v>481</v>
      </c>
      <c r="D47" s="89">
        <v>45355</v>
      </c>
      <c r="E47" s="88"/>
      <c r="F47" s="88" t="s">
        <v>483</v>
      </c>
      <c r="G47" s="245" t="s">
        <v>482</v>
      </c>
      <c r="H47" s="246"/>
      <c r="I47" s="247"/>
      <c r="J47" s="87" t="s">
        <v>6</v>
      </c>
      <c r="K47" s="87"/>
      <c r="L47" s="87" t="s">
        <v>365</v>
      </c>
      <c r="M47" s="99">
        <v>189</v>
      </c>
      <c r="N47" s="2"/>
      <c r="V47" s="49"/>
    </row>
    <row r="48" spans="1:22" ht="21" thickBot="1">
      <c r="A48" s="268"/>
      <c r="B48" s="121" t="s">
        <v>337</v>
      </c>
      <c r="C48" s="121" t="s">
        <v>339</v>
      </c>
      <c r="D48" s="121" t="s">
        <v>23</v>
      </c>
      <c r="E48" s="249" t="s">
        <v>341</v>
      </c>
      <c r="F48" s="249"/>
      <c r="G48" s="257"/>
      <c r="H48" s="258"/>
      <c r="I48" s="259"/>
      <c r="J48" s="85" t="s">
        <v>1</v>
      </c>
      <c r="K48" s="84"/>
      <c r="L48" s="84"/>
      <c r="M48" s="83"/>
      <c r="N48" s="2"/>
      <c r="V48" s="49"/>
    </row>
    <row r="49" spans="1:22" ht="31.2" thickBot="1">
      <c r="A49" s="269"/>
      <c r="B49" s="96" t="s">
        <v>856</v>
      </c>
      <c r="C49" s="96" t="s">
        <v>481</v>
      </c>
      <c r="D49" s="97">
        <v>45356</v>
      </c>
      <c r="E49" s="95" t="s">
        <v>4</v>
      </c>
      <c r="F49" s="94" t="s">
        <v>480</v>
      </c>
      <c r="G49" s="263"/>
      <c r="H49" s="264"/>
      <c r="I49" s="265"/>
      <c r="J49" s="85" t="s">
        <v>0</v>
      </c>
      <c r="K49" s="84"/>
      <c r="L49" s="84"/>
      <c r="M49" s="83"/>
      <c r="N49" s="2"/>
      <c r="V49" s="49"/>
    </row>
    <row r="50" spans="1:22" ht="21.6" thickTop="1" thickBot="1">
      <c r="A50" s="267">
        <f>A46+1</f>
        <v>9</v>
      </c>
      <c r="B50" s="122" t="s">
        <v>336</v>
      </c>
      <c r="C50" s="122" t="s">
        <v>338</v>
      </c>
      <c r="D50" s="122" t="s">
        <v>24</v>
      </c>
      <c r="E50" s="248" t="s">
        <v>340</v>
      </c>
      <c r="F50" s="248"/>
      <c r="G50" s="248" t="s">
        <v>332</v>
      </c>
      <c r="H50" s="266"/>
      <c r="I50" s="93"/>
      <c r="J50" s="92" t="s">
        <v>2</v>
      </c>
      <c r="K50" s="91"/>
      <c r="L50" s="91"/>
      <c r="M50" s="90"/>
      <c r="N50" s="2"/>
      <c r="V50" s="49"/>
    </row>
    <row r="51" spans="1:22" ht="41.4" thickBot="1">
      <c r="A51" s="268"/>
      <c r="B51" s="88" t="s">
        <v>479</v>
      </c>
      <c r="C51" s="88" t="s">
        <v>477</v>
      </c>
      <c r="D51" s="89">
        <v>45364</v>
      </c>
      <c r="E51" s="88"/>
      <c r="F51" s="88" t="s">
        <v>476</v>
      </c>
      <c r="G51" s="245" t="s">
        <v>475</v>
      </c>
      <c r="H51" s="246"/>
      <c r="I51" s="247"/>
      <c r="J51" s="87" t="s">
        <v>463</v>
      </c>
      <c r="K51" s="87"/>
      <c r="L51" s="87" t="s">
        <v>3</v>
      </c>
      <c r="M51" s="99">
        <v>275</v>
      </c>
      <c r="N51" s="2"/>
      <c r="V51" s="49"/>
    </row>
    <row r="52" spans="1:22" ht="21" thickBot="1">
      <c r="A52" s="268"/>
      <c r="B52" s="121" t="s">
        <v>337</v>
      </c>
      <c r="C52" s="121" t="s">
        <v>339</v>
      </c>
      <c r="D52" s="121" t="s">
        <v>23</v>
      </c>
      <c r="E52" s="249" t="s">
        <v>341</v>
      </c>
      <c r="F52" s="249"/>
      <c r="G52" s="257"/>
      <c r="H52" s="258"/>
      <c r="I52" s="259"/>
      <c r="J52" s="85" t="s">
        <v>6</v>
      </c>
      <c r="K52" s="84" t="s">
        <v>3</v>
      </c>
      <c r="L52" s="84"/>
      <c r="M52" s="98">
        <v>98</v>
      </c>
      <c r="N52" s="2"/>
      <c r="V52" s="49"/>
    </row>
    <row r="53" spans="1:22" ht="21" thickBot="1">
      <c r="A53" s="269"/>
      <c r="B53" s="96" t="s">
        <v>857</v>
      </c>
      <c r="C53" s="96" t="s">
        <v>475</v>
      </c>
      <c r="D53" s="97">
        <v>45366</v>
      </c>
      <c r="E53" s="95"/>
      <c r="F53" s="94" t="s">
        <v>474</v>
      </c>
      <c r="G53" s="263"/>
      <c r="H53" s="264"/>
      <c r="I53" s="265"/>
      <c r="J53" s="85" t="s">
        <v>0</v>
      </c>
      <c r="K53" s="84"/>
      <c r="L53" s="84"/>
      <c r="M53" s="83"/>
      <c r="N53" s="2"/>
      <c r="V53" s="49"/>
    </row>
    <row r="54" spans="1:22" ht="21.6" thickTop="1" thickBot="1">
      <c r="A54" s="267">
        <f>A50+1</f>
        <v>10</v>
      </c>
      <c r="B54" s="122" t="s">
        <v>336</v>
      </c>
      <c r="C54" s="122" t="s">
        <v>338</v>
      </c>
      <c r="D54" s="122" t="s">
        <v>24</v>
      </c>
      <c r="E54" s="248" t="s">
        <v>340</v>
      </c>
      <c r="F54" s="248"/>
      <c r="G54" s="248" t="s">
        <v>332</v>
      </c>
      <c r="H54" s="266"/>
      <c r="I54" s="93"/>
      <c r="J54" s="92" t="s">
        <v>2</v>
      </c>
      <c r="K54" s="91"/>
      <c r="L54" s="91"/>
      <c r="M54" s="90"/>
      <c r="N54" s="2"/>
      <c r="V54" s="49"/>
    </row>
    <row r="55" spans="1:22" ht="41.4" thickBot="1">
      <c r="A55" s="268"/>
      <c r="B55" s="88" t="s">
        <v>478</v>
      </c>
      <c r="C55" s="88" t="s">
        <v>477</v>
      </c>
      <c r="D55" s="89">
        <v>45364</v>
      </c>
      <c r="E55" s="88"/>
      <c r="F55" s="88" t="s">
        <v>476</v>
      </c>
      <c r="G55" s="245" t="s">
        <v>475</v>
      </c>
      <c r="H55" s="246"/>
      <c r="I55" s="247"/>
      <c r="J55" s="87" t="s">
        <v>463</v>
      </c>
      <c r="K55" s="87"/>
      <c r="L55" s="87" t="s">
        <v>3</v>
      </c>
      <c r="M55" s="99">
        <v>275</v>
      </c>
      <c r="N55" s="2"/>
      <c r="P55" s="1"/>
      <c r="V55" s="49"/>
    </row>
    <row r="56" spans="1:22" ht="21" thickBot="1">
      <c r="A56" s="268"/>
      <c r="B56" s="121" t="s">
        <v>337</v>
      </c>
      <c r="C56" s="121" t="s">
        <v>339</v>
      </c>
      <c r="D56" s="121" t="s">
        <v>23</v>
      </c>
      <c r="E56" s="249" t="s">
        <v>341</v>
      </c>
      <c r="F56" s="249"/>
      <c r="G56" s="257"/>
      <c r="H56" s="258"/>
      <c r="I56" s="259"/>
      <c r="J56" s="85" t="s">
        <v>6</v>
      </c>
      <c r="K56" s="84" t="s">
        <v>3</v>
      </c>
      <c r="L56" s="84"/>
      <c r="M56" s="98">
        <v>98</v>
      </c>
      <c r="N56" s="2"/>
      <c r="V56" s="49"/>
    </row>
    <row r="57" spans="1:22" s="1" customFormat="1" ht="31.2" thickBot="1">
      <c r="A57" s="269"/>
      <c r="B57" s="96" t="s">
        <v>858</v>
      </c>
      <c r="C57" s="96" t="s">
        <v>475</v>
      </c>
      <c r="D57" s="97">
        <v>45366</v>
      </c>
      <c r="E57" s="95" t="s">
        <v>4</v>
      </c>
      <c r="F57" s="94" t="s">
        <v>474</v>
      </c>
      <c r="G57" s="263"/>
      <c r="H57" s="264"/>
      <c r="I57" s="265"/>
      <c r="J57" s="85" t="s">
        <v>0</v>
      </c>
      <c r="K57" s="84"/>
      <c r="L57" s="84"/>
      <c r="M57" s="83"/>
      <c r="N57" s="3"/>
      <c r="P57"/>
      <c r="Q57"/>
      <c r="V57" s="49"/>
    </row>
    <row r="58" spans="1:22" ht="21.6" thickTop="1" thickBot="1">
      <c r="A58" s="267">
        <f>A54+1</f>
        <v>11</v>
      </c>
      <c r="B58" s="122" t="s">
        <v>336</v>
      </c>
      <c r="C58" s="122" t="s">
        <v>338</v>
      </c>
      <c r="D58" s="122" t="s">
        <v>24</v>
      </c>
      <c r="E58" s="248" t="s">
        <v>340</v>
      </c>
      <c r="F58" s="248"/>
      <c r="G58" s="248" t="s">
        <v>332</v>
      </c>
      <c r="H58" s="266"/>
      <c r="I58" s="93"/>
      <c r="J58" s="92" t="s">
        <v>2</v>
      </c>
      <c r="K58" s="91"/>
      <c r="L58" s="91"/>
      <c r="M58" s="90"/>
      <c r="N58" s="2"/>
      <c r="V58" s="49"/>
    </row>
    <row r="59" spans="1:22" ht="21" thickBot="1">
      <c r="A59" s="268"/>
      <c r="B59" s="88" t="s">
        <v>473</v>
      </c>
      <c r="C59" s="88" t="s">
        <v>472</v>
      </c>
      <c r="D59" s="89">
        <v>45428</v>
      </c>
      <c r="E59" s="88"/>
      <c r="F59" s="88" t="s">
        <v>471</v>
      </c>
      <c r="G59" s="245" t="s">
        <v>470</v>
      </c>
      <c r="H59" s="246"/>
      <c r="I59" s="247"/>
      <c r="J59" s="87" t="s">
        <v>6</v>
      </c>
      <c r="K59" s="87"/>
      <c r="L59" s="87" t="s">
        <v>365</v>
      </c>
      <c r="M59" s="86">
        <v>356</v>
      </c>
      <c r="N59" s="2"/>
      <c r="V59" s="49"/>
    </row>
    <row r="60" spans="1:22" ht="21" thickBot="1">
      <c r="A60" s="268"/>
      <c r="B60" s="121" t="s">
        <v>337</v>
      </c>
      <c r="C60" s="121" t="s">
        <v>339</v>
      </c>
      <c r="D60" s="121" t="s">
        <v>23</v>
      </c>
      <c r="E60" s="249" t="s">
        <v>341</v>
      </c>
      <c r="F60" s="249"/>
      <c r="G60" s="257"/>
      <c r="H60" s="258"/>
      <c r="I60" s="259"/>
      <c r="J60" s="85" t="s">
        <v>469</v>
      </c>
      <c r="K60" s="84" t="s">
        <v>365</v>
      </c>
      <c r="L60" s="84"/>
      <c r="M60" s="83">
        <v>238.42</v>
      </c>
      <c r="N60" s="2"/>
      <c r="V60" s="49"/>
    </row>
    <row r="61" spans="1:22" ht="21" thickBot="1">
      <c r="A61" s="269"/>
      <c r="B61" s="96" t="s">
        <v>859</v>
      </c>
      <c r="C61" s="96" t="s">
        <v>257</v>
      </c>
      <c r="D61" s="97">
        <v>45428</v>
      </c>
      <c r="E61" s="95" t="s">
        <v>4</v>
      </c>
      <c r="F61" s="94" t="s">
        <v>468</v>
      </c>
      <c r="G61" s="263"/>
      <c r="H61" s="264"/>
      <c r="I61" s="265"/>
      <c r="J61" s="85" t="s">
        <v>0</v>
      </c>
      <c r="K61" s="84"/>
      <c r="L61" s="84"/>
      <c r="M61" s="83"/>
      <c r="N61" s="2"/>
      <c r="V61" s="49"/>
    </row>
    <row r="62" spans="1:22" ht="21.6" thickTop="1" thickBot="1">
      <c r="A62" s="267">
        <f>A58+1</f>
        <v>12</v>
      </c>
      <c r="B62" s="122" t="s">
        <v>336</v>
      </c>
      <c r="C62" s="122" t="s">
        <v>338</v>
      </c>
      <c r="D62" s="122" t="s">
        <v>24</v>
      </c>
      <c r="E62" s="248" t="s">
        <v>340</v>
      </c>
      <c r="F62" s="248"/>
      <c r="G62" s="248" t="s">
        <v>332</v>
      </c>
      <c r="H62" s="266"/>
      <c r="I62" s="93"/>
      <c r="J62" s="92" t="s">
        <v>2</v>
      </c>
      <c r="K62" s="91"/>
      <c r="L62" s="91"/>
      <c r="M62" s="90"/>
      <c r="N62" s="2"/>
      <c r="V62" s="49"/>
    </row>
    <row r="63" spans="1:22" ht="31.2" thickBot="1">
      <c r="A63" s="268"/>
      <c r="B63" s="88" t="s">
        <v>467</v>
      </c>
      <c r="C63" s="88" t="s">
        <v>466</v>
      </c>
      <c r="D63" s="89">
        <v>45440</v>
      </c>
      <c r="E63" s="88"/>
      <c r="F63" s="88" t="s">
        <v>465</v>
      </c>
      <c r="G63" s="245" t="s">
        <v>464</v>
      </c>
      <c r="H63" s="246"/>
      <c r="I63" s="247"/>
      <c r="J63" s="87" t="s">
        <v>463</v>
      </c>
      <c r="K63" s="87"/>
      <c r="L63" s="87" t="s">
        <v>365</v>
      </c>
      <c r="M63" s="86">
        <v>1099</v>
      </c>
      <c r="N63" s="2"/>
      <c r="V63" s="49"/>
    </row>
    <row r="64" spans="1:22" ht="21" thickBot="1">
      <c r="A64" s="268"/>
      <c r="B64" s="121" t="s">
        <v>337</v>
      </c>
      <c r="C64" s="121" t="s">
        <v>339</v>
      </c>
      <c r="D64" s="121" t="s">
        <v>23</v>
      </c>
      <c r="E64" s="249" t="s">
        <v>341</v>
      </c>
      <c r="F64" s="249"/>
      <c r="G64" s="257"/>
      <c r="H64" s="258"/>
      <c r="I64" s="259"/>
      <c r="J64" s="85" t="s">
        <v>1</v>
      </c>
      <c r="K64" s="84"/>
      <c r="L64" s="84"/>
      <c r="M64" s="83"/>
      <c r="N64" s="2"/>
      <c r="V64" s="49"/>
    </row>
    <row r="65" spans="1:22" ht="21" thickBot="1">
      <c r="A65" s="269"/>
      <c r="B65" s="96" t="s">
        <v>860</v>
      </c>
      <c r="C65" s="96" t="s">
        <v>462</v>
      </c>
      <c r="D65" s="97">
        <v>45443</v>
      </c>
      <c r="E65" s="95" t="s">
        <v>4</v>
      </c>
      <c r="F65" s="94" t="s">
        <v>461</v>
      </c>
      <c r="G65" s="263"/>
      <c r="H65" s="264"/>
      <c r="I65" s="265"/>
      <c r="J65" s="85" t="s">
        <v>0</v>
      </c>
      <c r="K65" s="84"/>
      <c r="L65" s="84"/>
      <c r="M65" s="83"/>
      <c r="N65" s="2"/>
      <c r="V65" s="49"/>
    </row>
    <row r="66" spans="1:22" ht="21.6" thickTop="1" thickBot="1">
      <c r="A66" s="267">
        <f>A62+1</f>
        <v>13</v>
      </c>
      <c r="B66" s="122" t="s">
        <v>336</v>
      </c>
      <c r="C66" s="122" t="s">
        <v>338</v>
      </c>
      <c r="D66" s="122" t="s">
        <v>24</v>
      </c>
      <c r="E66" s="248" t="s">
        <v>340</v>
      </c>
      <c r="F66" s="248"/>
      <c r="G66" s="248" t="s">
        <v>332</v>
      </c>
      <c r="H66" s="266"/>
      <c r="I66" s="93"/>
      <c r="J66" s="92" t="s">
        <v>2</v>
      </c>
      <c r="K66" s="91"/>
      <c r="L66" s="91"/>
      <c r="M66" s="90"/>
      <c r="N66" s="2"/>
      <c r="V66" s="49"/>
    </row>
    <row r="67" spans="1:22" ht="21" thickBot="1">
      <c r="A67" s="268"/>
      <c r="B67" s="88" t="s">
        <v>916</v>
      </c>
      <c r="C67" s="88" t="s">
        <v>512</v>
      </c>
      <c r="D67" s="89">
        <v>45337</v>
      </c>
      <c r="E67" s="88"/>
      <c r="F67" s="88" t="s">
        <v>511</v>
      </c>
      <c r="G67" s="245" t="s">
        <v>510</v>
      </c>
      <c r="H67" s="246"/>
      <c r="I67" s="247"/>
      <c r="J67" s="87" t="s">
        <v>917</v>
      </c>
      <c r="K67" s="87"/>
      <c r="L67" s="87" t="s">
        <v>365</v>
      </c>
      <c r="M67" s="109">
        <v>850</v>
      </c>
      <c r="N67" s="2"/>
      <c r="V67" s="49"/>
    </row>
    <row r="68" spans="1:22" ht="21" thickBot="1">
      <c r="A68" s="268"/>
      <c r="B68" s="121" t="s">
        <v>337</v>
      </c>
      <c r="C68" s="121" t="s">
        <v>339</v>
      </c>
      <c r="D68" s="121" t="s">
        <v>23</v>
      </c>
      <c r="E68" s="249" t="s">
        <v>341</v>
      </c>
      <c r="F68" s="249"/>
      <c r="G68" s="257"/>
      <c r="H68" s="258"/>
      <c r="I68" s="259"/>
      <c r="J68" s="85" t="s">
        <v>5</v>
      </c>
      <c r="K68" s="84"/>
      <c r="L68" s="84" t="s">
        <v>365</v>
      </c>
      <c r="M68" s="108">
        <v>450</v>
      </c>
      <c r="N68" s="2"/>
      <c r="V68" s="49"/>
    </row>
    <row r="69" spans="1:22" ht="21" thickBot="1">
      <c r="A69" s="269"/>
      <c r="B69" s="96" t="s">
        <v>918</v>
      </c>
      <c r="C69" s="96" t="s">
        <v>510</v>
      </c>
      <c r="D69" s="97">
        <v>45339</v>
      </c>
      <c r="E69" s="95" t="s">
        <v>4</v>
      </c>
      <c r="F69" s="94" t="s">
        <v>919</v>
      </c>
      <c r="G69" s="263"/>
      <c r="H69" s="264"/>
      <c r="I69" s="265"/>
      <c r="J69" s="85" t="s">
        <v>0</v>
      </c>
      <c r="K69" s="84"/>
      <c r="L69" s="84"/>
      <c r="M69" s="83"/>
      <c r="N69" s="2"/>
      <c r="V69" s="49"/>
    </row>
    <row r="70" spans="1:22" ht="21.6" thickTop="1" thickBot="1">
      <c r="A70" s="267">
        <f>A66+1</f>
        <v>14</v>
      </c>
      <c r="B70" s="122" t="s">
        <v>336</v>
      </c>
      <c r="C70" s="122" t="s">
        <v>338</v>
      </c>
      <c r="D70" s="122" t="s">
        <v>24</v>
      </c>
      <c r="E70" s="248" t="s">
        <v>340</v>
      </c>
      <c r="F70" s="248"/>
      <c r="G70" s="248" t="s">
        <v>332</v>
      </c>
      <c r="H70" s="266"/>
      <c r="I70" s="93"/>
      <c r="J70" s="92" t="s">
        <v>2</v>
      </c>
      <c r="K70" s="91"/>
      <c r="L70" s="91"/>
      <c r="M70" s="90"/>
      <c r="N70" s="2"/>
      <c r="V70" s="49"/>
    </row>
    <row r="71" spans="1:22" ht="13.8" thickBot="1">
      <c r="A71" s="268"/>
      <c r="B71" s="88"/>
      <c r="C71" s="88"/>
      <c r="D71" s="89"/>
      <c r="E71" s="88"/>
      <c r="F71" s="88"/>
      <c r="G71" s="245"/>
      <c r="H71" s="246"/>
      <c r="I71" s="247"/>
      <c r="J71" s="87" t="s">
        <v>2</v>
      </c>
      <c r="K71" s="87"/>
      <c r="L71" s="87"/>
      <c r="M71" s="86"/>
      <c r="N71" s="2"/>
      <c r="V71" s="50"/>
    </row>
    <row r="72" spans="1:22" ht="21" thickBot="1">
      <c r="A72" s="268"/>
      <c r="B72" s="121" t="s">
        <v>337</v>
      </c>
      <c r="C72" s="121" t="s">
        <v>339</v>
      </c>
      <c r="D72" s="121" t="s">
        <v>23</v>
      </c>
      <c r="E72" s="249" t="s">
        <v>341</v>
      </c>
      <c r="F72" s="249"/>
      <c r="G72" s="257"/>
      <c r="H72" s="258"/>
      <c r="I72" s="259"/>
      <c r="J72" s="85" t="s">
        <v>1</v>
      </c>
      <c r="K72" s="84"/>
      <c r="L72" s="84"/>
      <c r="M72" s="83"/>
      <c r="N72" s="2"/>
      <c r="V72" s="49"/>
    </row>
    <row r="73" spans="1:22" ht="13.8" thickBot="1">
      <c r="A73" s="269"/>
      <c r="B73" s="96"/>
      <c r="C73" s="96"/>
      <c r="D73" s="82"/>
      <c r="E73" s="95" t="s">
        <v>4</v>
      </c>
      <c r="F73" s="94"/>
      <c r="G73" s="263"/>
      <c r="H73" s="264"/>
      <c r="I73" s="265"/>
      <c r="J73" s="85" t="s">
        <v>0</v>
      </c>
      <c r="K73" s="84"/>
      <c r="L73" s="84"/>
      <c r="M73" s="83"/>
      <c r="N73" s="2"/>
      <c r="V73" s="49"/>
    </row>
    <row r="74" spans="1:22" ht="21.6" thickTop="1" thickBot="1">
      <c r="A74" s="267">
        <f>A70+1</f>
        <v>15</v>
      </c>
      <c r="B74" s="122" t="s">
        <v>336</v>
      </c>
      <c r="C74" s="122" t="s">
        <v>338</v>
      </c>
      <c r="D74" s="122" t="s">
        <v>24</v>
      </c>
      <c r="E74" s="248" t="s">
        <v>340</v>
      </c>
      <c r="F74" s="248"/>
      <c r="G74" s="248" t="s">
        <v>332</v>
      </c>
      <c r="H74" s="266"/>
      <c r="I74" s="93"/>
      <c r="J74" s="92" t="s">
        <v>2</v>
      </c>
      <c r="K74" s="91"/>
      <c r="L74" s="91"/>
      <c r="M74" s="90"/>
      <c r="N74" s="2"/>
      <c r="V74" s="49"/>
    </row>
    <row r="75" spans="1:22" ht="13.8" thickBot="1">
      <c r="A75" s="268"/>
      <c r="B75" s="88"/>
      <c r="C75" s="88"/>
      <c r="D75" s="89"/>
      <c r="E75" s="88"/>
      <c r="F75" s="88"/>
      <c r="G75" s="245"/>
      <c r="H75" s="246"/>
      <c r="I75" s="247"/>
      <c r="J75" s="87" t="s">
        <v>2</v>
      </c>
      <c r="K75" s="87"/>
      <c r="L75" s="87"/>
      <c r="M75" s="86"/>
      <c r="N75" s="2"/>
      <c r="V75" s="49"/>
    </row>
    <row r="76" spans="1:22" ht="21" thickBot="1">
      <c r="A76" s="268"/>
      <c r="B76" s="121" t="s">
        <v>337</v>
      </c>
      <c r="C76" s="121" t="s">
        <v>339</v>
      </c>
      <c r="D76" s="121" t="s">
        <v>23</v>
      </c>
      <c r="E76" s="249" t="s">
        <v>341</v>
      </c>
      <c r="F76" s="249"/>
      <c r="G76" s="257"/>
      <c r="H76" s="258"/>
      <c r="I76" s="259"/>
      <c r="J76" s="85" t="s">
        <v>1</v>
      </c>
      <c r="K76" s="84"/>
      <c r="L76" s="84"/>
      <c r="M76" s="83"/>
      <c r="N76" s="2"/>
      <c r="V76" s="49"/>
    </row>
    <row r="77" spans="1:22" ht="13.8" thickBot="1">
      <c r="A77" s="269"/>
      <c r="B77" s="96"/>
      <c r="C77" s="96"/>
      <c r="D77" s="82"/>
      <c r="E77" s="95" t="s">
        <v>4</v>
      </c>
      <c r="F77" s="94"/>
      <c r="G77" s="263"/>
      <c r="H77" s="264"/>
      <c r="I77" s="265"/>
      <c r="J77" s="85" t="s">
        <v>0</v>
      </c>
      <c r="K77" s="84"/>
      <c r="L77" s="84"/>
      <c r="M77" s="83"/>
      <c r="N77" s="2"/>
      <c r="V77" s="49"/>
    </row>
    <row r="78" spans="1:22" ht="21.6" thickTop="1" thickBot="1">
      <c r="A78" s="267">
        <f>A74+1</f>
        <v>16</v>
      </c>
      <c r="B78" s="122" t="s">
        <v>336</v>
      </c>
      <c r="C78" s="122" t="s">
        <v>338</v>
      </c>
      <c r="D78" s="122" t="s">
        <v>24</v>
      </c>
      <c r="E78" s="248" t="s">
        <v>340</v>
      </c>
      <c r="F78" s="248"/>
      <c r="G78" s="248" t="s">
        <v>332</v>
      </c>
      <c r="H78" s="266"/>
      <c r="I78" s="93"/>
      <c r="J78" s="92" t="s">
        <v>2</v>
      </c>
      <c r="K78" s="91"/>
      <c r="L78" s="91"/>
      <c r="M78" s="90"/>
      <c r="N78" s="2"/>
      <c r="V78" s="49"/>
    </row>
    <row r="79" spans="1:22" ht="13.8" thickBot="1">
      <c r="A79" s="268"/>
      <c r="B79" s="88"/>
      <c r="C79" s="88"/>
      <c r="D79" s="89"/>
      <c r="E79" s="88"/>
      <c r="F79" s="88"/>
      <c r="G79" s="245"/>
      <c r="H79" s="246"/>
      <c r="I79" s="247"/>
      <c r="J79" s="87" t="s">
        <v>2</v>
      </c>
      <c r="K79" s="87"/>
      <c r="L79" s="87"/>
      <c r="M79" s="86"/>
      <c r="N79" s="2"/>
      <c r="V79" s="49"/>
    </row>
    <row r="80" spans="1:22" ht="21" thickBot="1">
      <c r="A80" s="268"/>
      <c r="B80" s="121" t="s">
        <v>337</v>
      </c>
      <c r="C80" s="121" t="s">
        <v>339</v>
      </c>
      <c r="D80" s="121" t="s">
        <v>23</v>
      </c>
      <c r="E80" s="249" t="s">
        <v>341</v>
      </c>
      <c r="F80" s="249"/>
      <c r="G80" s="257"/>
      <c r="H80" s="258"/>
      <c r="I80" s="259"/>
      <c r="J80" s="85" t="s">
        <v>1</v>
      </c>
      <c r="K80" s="84"/>
      <c r="L80" s="84"/>
      <c r="M80" s="83"/>
      <c r="N80" s="2"/>
      <c r="V80" s="49"/>
    </row>
    <row r="81" spans="1:22" ht="13.8" thickBot="1">
      <c r="A81" s="269"/>
      <c r="B81" s="96"/>
      <c r="C81" s="96"/>
      <c r="D81" s="82"/>
      <c r="E81" s="95" t="s">
        <v>4</v>
      </c>
      <c r="F81" s="94"/>
      <c r="G81" s="263"/>
      <c r="H81" s="264"/>
      <c r="I81" s="265"/>
      <c r="J81" s="85" t="s">
        <v>0</v>
      </c>
      <c r="K81" s="84"/>
      <c r="L81" s="84"/>
      <c r="M81" s="83"/>
      <c r="N81" s="2"/>
      <c r="V81" s="49"/>
    </row>
    <row r="82" spans="1:22" ht="21.6" thickTop="1" thickBot="1">
      <c r="A82" s="267">
        <f>A78+1</f>
        <v>17</v>
      </c>
      <c r="B82" s="122" t="s">
        <v>336</v>
      </c>
      <c r="C82" s="122" t="s">
        <v>338</v>
      </c>
      <c r="D82" s="122" t="s">
        <v>24</v>
      </c>
      <c r="E82" s="248" t="s">
        <v>340</v>
      </c>
      <c r="F82" s="248"/>
      <c r="G82" s="248" t="s">
        <v>332</v>
      </c>
      <c r="H82" s="266"/>
      <c r="I82" s="93"/>
      <c r="J82" s="92" t="s">
        <v>2</v>
      </c>
      <c r="K82" s="91"/>
      <c r="L82" s="91"/>
      <c r="M82" s="90"/>
      <c r="N82" s="2"/>
      <c r="V82" s="49"/>
    </row>
    <row r="83" spans="1:22" ht="13.8" thickBot="1">
      <c r="A83" s="268"/>
      <c r="B83" s="88"/>
      <c r="C83" s="88"/>
      <c r="D83" s="89"/>
      <c r="E83" s="88"/>
      <c r="F83" s="88"/>
      <c r="G83" s="245"/>
      <c r="H83" s="246"/>
      <c r="I83" s="247"/>
      <c r="J83" s="87" t="s">
        <v>2</v>
      </c>
      <c r="K83" s="87"/>
      <c r="L83" s="87"/>
      <c r="M83" s="86"/>
      <c r="N83" s="2"/>
      <c r="V83" s="49"/>
    </row>
    <row r="84" spans="1:22" ht="21" thickBot="1">
      <c r="A84" s="268"/>
      <c r="B84" s="121" t="s">
        <v>337</v>
      </c>
      <c r="C84" s="121" t="s">
        <v>339</v>
      </c>
      <c r="D84" s="121" t="s">
        <v>23</v>
      </c>
      <c r="E84" s="249" t="s">
        <v>341</v>
      </c>
      <c r="F84" s="249"/>
      <c r="G84" s="257"/>
      <c r="H84" s="258"/>
      <c r="I84" s="259"/>
      <c r="J84" s="85" t="s">
        <v>1</v>
      </c>
      <c r="K84" s="84"/>
      <c r="L84" s="84"/>
      <c r="M84" s="83"/>
      <c r="N84" s="2"/>
      <c r="V84" s="49"/>
    </row>
    <row r="85" spans="1:22" ht="13.8" thickBot="1">
      <c r="A85" s="269"/>
      <c r="B85" s="96"/>
      <c r="C85" s="96"/>
      <c r="D85" s="82"/>
      <c r="E85" s="95" t="s">
        <v>4</v>
      </c>
      <c r="F85" s="94"/>
      <c r="G85" s="263"/>
      <c r="H85" s="264"/>
      <c r="I85" s="265"/>
      <c r="J85" s="85" t="s">
        <v>0</v>
      </c>
      <c r="K85" s="84"/>
      <c r="L85" s="84"/>
      <c r="M85" s="83"/>
      <c r="N85" s="2"/>
      <c r="V85" s="49"/>
    </row>
    <row r="86" spans="1:22" ht="21.6" thickTop="1" thickBot="1">
      <c r="A86" s="267">
        <f>A82+1</f>
        <v>18</v>
      </c>
      <c r="B86" s="122" t="s">
        <v>336</v>
      </c>
      <c r="C86" s="122" t="s">
        <v>338</v>
      </c>
      <c r="D86" s="122" t="s">
        <v>24</v>
      </c>
      <c r="E86" s="248" t="s">
        <v>340</v>
      </c>
      <c r="F86" s="248"/>
      <c r="G86" s="248" t="s">
        <v>332</v>
      </c>
      <c r="H86" s="266"/>
      <c r="I86" s="93"/>
      <c r="J86" s="92" t="s">
        <v>2</v>
      </c>
      <c r="K86" s="91"/>
      <c r="L86" s="91"/>
      <c r="M86" s="90"/>
      <c r="N86" s="2"/>
      <c r="V86" s="49"/>
    </row>
    <row r="87" spans="1:22" ht="13.8" thickBot="1">
      <c r="A87" s="268"/>
      <c r="B87" s="88"/>
      <c r="C87" s="88"/>
      <c r="D87" s="89"/>
      <c r="E87" s="88"/>
      <c r="F87" s="88"/>
      <c r="G87" s="245"/>
      <c r="H87" s="246"/>
      <c r="I87" s="247"/>
      <c r="J87" s="87" t="s">
        <v>2</v>
      </c>
      <c r="K87" s="87"/>
      <c r="L87" s="87"/>
      <c r="M87" s="86"/>
      <c r="N87" s="2"/>
      <c r="V87" s="49"/>
    </row>
    <row r="88" spans="1:22" ht="21" thickBot="1">
      <c r="A88" s="268"/>
      <c r="B88" s="121" t="s">
        <v>337</v>
      </c>
      <c r="C88" s="121" t="s">
        <v>339</v>
      </c>
      <c r="D88" s="121" t="s">
        <v>23</v>
      </c>
      <c r="E88" s="249" t="s">
        <v>341</v>
      </c>
      <c r="F88" s="249"/>
      <c r="G88" s="257"/>
      <c r="H88" s="258"/>
      <c r="I88" s="259"/>
      <c r="J88" s="85" t="s">
        <v>1</v>
      </c>
      <c r="K88" s="84"/>
      <c r="L88" s="84"/>
      <c r="M88" s="83"/>
      <c r="N88" s="2"/>
      <c r="V88" s="49"/>
    </row>
    <row r="89" spans="1:22" ht="13.8" thickBot="1">
      <c r="A89" s="269"/>
      <c r="B89" s="96"/>
      <c r="C89" s="96"/>
      <c r="D89" s="82"/>
      <c r="E89" s="95" t="s">
        <v>4</v>
      </c>
      <c r="F89" s="94"/>
      <c r="G89" s="263"/>
      <c r="H89" s="264"/>
      <c r="I89" s="265"/>
      <c r="J89" s="85" t="s">
        <v>0</v>
      </c>
      <c r="K89" s="84"/>
      <c r="L89" s="84"/>
      <c r="M89" s="83"/>
      <c r="N89" s="2"/>
      <c r="V89" s="49"/>
    </row>
    <row r="90" spans="1:22" ht="21.6" thickTop="1" thickBot="1">
      <c r="A90" s="267">
        <f>A86+1</f>
        <v>19</v>
      </c>
      <c r="B90" s="122" t="s">
        <v>336</v>
      </c>
      <c r="C90" s="122" t="s">
        <v>338</v>
      </c>
      <c r="D90" s="122" t="s">
        <v>24</v>
      </c>
      <c r="E90" s="248" t="s">
        <v>340</v>
      </c>
      <c r="F90" s="248"/>
      <c r="G90" s="248" t="s">
        <v>332</v>
      </c>
      <c r="H90" s="266"/>
      <c r="I90" s="93"/>
      <c r="J90" s="92" t="s">
        <v>2</v>
      </c>
      <c r="K90" s="91"/>
      <c r="L90" s="91"/>
      <c r="M90" s="90"/>
      <c r="N90" s="2"/>
      <c r="V90" s="49"/>
    </row>
    <row r="91" spans="1:22" ht="13.8" thickBot="1">
      <c r="A91" s="268"/>
      <c r="B91" s="88"/>
      <c r="C91" s="88"/>
      <c r="D91" s="89"/>
      <c r="E91" s="88"/>
      <c r="F91" s="88"/>
      <c r="G91" s="245"/>
      <c r="H91" s="246"/>
      <c r="I91" s="247"/>
      <c r="J91" s="87" t="s">
        <v>2</v>
      </c>
      <c r="K91" s="87"/>
      <c r="L91" s="87"/>
      <c r="M91" s="86"/>
      <c r="N91" s="2"/>
      <c r="V91" s="49"/>
    </row>
    <row r="92" spans="1:22" ht="21" thickBot="1">
      <c r="A92" s="268"/>
      <c r="B92" s="121" t="s">
        <v>337</v>
      </c>
      <c r="C92" s="121" t="s">
        <v>339</v>
      </c>
      <c r="D92" s="121" t="s">
        <v>23</v>
      </c>
      <c r="E92" s="249" t="s">
        <v>341</v>
      </c>
      <c r="F92" s="249"/>
      <c r="G92" s="257"/>
      <c r="H92" s="258"/>
      <c r="I92" s="259"/>
      <c r="J92" s="85" t="s">
        <v>1</v>
      </c>
      <c r="K92" s="84"/>
      <c r="L92" s="84"/>
      <c r="M92" s="83"/>
      <c r="N92" s="2"/>
      <c r="V92" s="49"/>
    </row>
    <row r="93" spans="1:22" ht="13.8" thickBot="1">
      <c r="A93" s="269"/>
      <c r="B93" s="96"/>
      <c r="C93" s="96"/>
      <c r="D93" s="82"/>
      <c r="E93" s="95" t="s">
        <v>4</v>
      </c>
      <c r="F93" s="94"/>
      <c r="G93" s="263"/>
      <c r="H93" s="264"/>
      <c r="I93" s="265"/>
      <c r="J93" s="85" t="s">
        <v>0</v>
      </c>
      <c r="K93" s="84"/>
      <c r="L93" s="84"/>
      <c r="M93" s="83"/>
      <c r="N93" s="2"/>
      <c r="V93" s="49"/>
    </row>
    <row r="94" spans="1:22" ht="21.6" thickTop="1" thickBot="1">
      <c r="A94" s="267">
        <f>A90+1</f>
        <v>20</v>
      </c>
      <c r="B94" s="122" t="s">
        <v>336</v>
      </c>
      <c r="C94" s="122" t="s">
        <v>338</v>
      </c>
      <c r="D94" s="122" t="s">
        <v>24</v>
      </c>
      <c r="E94" s="248" t="s">
        <v>340</v>
      </c>
      <c r="F94" s="248"/>
      <c r="G94" s="248" t="s">
        <v>332</v>
      </c>
      <c r="H94" s="266"/>
      <c r="I94" s="93"/>
      <c r="J94" s="92" t="s">
        <v>2</v>
      </c>
      <c r="K94" s="91"/>
      <c r="L94" s="91"/>
      <c r="M94" s="90"/>
      <c r="N94" s="2"/>
      <c r="V94" s="49"/>
    </row>
    <row r="95" spans="1:22" ht="13.8" thickBot="1">
      <c r="A95" s="268"/>
      <c r="B95" s="88"/>
      <c r="C95" s="88"/>
      <c r="D95" s="89"/>
      <c r="E95" s="88"/>
      <c r="F95" s="88"/>
      <c r="G95" s="245"/>
      <c r="H95" s="246"/>
      <c r="I95" s="247"/>
      <c r="J95" s="87" t="s">
        <v>2</v>
      </c>
      <c r="K95" s="87"/>
      <c r="L95" s="87"/>
      <c r="M95" s="86"/>
      <c r="N95" s="2"/>
      <c r="V95" s="49"/>
    </row>
    <row r="96" spans="1:22" ht="21" thickBot="1">
      <c r="A96" s="268"/>
      <c r="B96" s="121" t="s">
        <v>337</v>
      </c>
      <c r="C96" s="121" t="s">
        <v>339</v>
      </c>
      <c r="D96" s="121" t="s">
        <v>23</v>
      </c>
      <c r="E96" s="249" t="s">
        <v>341</v>
      </c>
      <c r="F96" s="249"/>
      <c r="G96" s="257"/>
      <c r="H96" s="258"/>
      <c r="I96" s="259"/>
      <c r="J96" s="85" t="s">
        <v>1</v>
      </c>
      <c r="K96" s="84"/>
      <c r="L96" s="84"/>
      <c r="M96" s="83"/>
      <c r="N96" s="2"/>
      <c r="V96" s="49"/>
    </row>
    <row r="97" spans="1:22" ht="13.8" thickBot="1">
      <c r="A97" s="269"/>
      <c r="B97" s="96"/>
      <c r="C97" s="96"/>
      <c r="D97" s="82"/>
      <c r="E97" s="95" t="s">
        <v>4</v>
      </c>
      <c r="F97" s="94"/>
      <c r="G97" s="263"/>
      <c r="H97" s="264"/>
      <c r="I97" s="265"/>
      <c r="J97" s="85" t="s">
        <v>0</v>
      </c>
      <c r="K97" s="84"/>
      <c r="L97" s="84"/>
      <c r="M97" s="83"/>
      <c r="N97" s="2"/>
      <c r="V97" s="49"/>
    </row>
    <row r="98" spans="1:22" ht="21.6" thickTop="1" thickBot="1">
      <c r="A98" s="267">
        <f>A94+1</f>
        <v>21</v>
      </c>
      <c r="B98" s="122" t="s">
        <v>336</v>
      </c>
      <c r="C98" s="122" t="s">
        <v>338</v>
      </c>
      <c r="D98" s="122" t="s">
        <v>24</v>
      </c>
      <c r="E98" s="248" t="s">
        <v>340</v>
      </c>
      <c r="F98" s="248"/>
      <c r="G98" s="248" t="s">
        <v>332</v>
      </c>
      <c r="H98" s="266"/>
      <c r="I98" s="93"/>
      <c r="J98" s="92" t="s">
        <v>2</v>
      </c>
      <c r="K98" s="91"/>
      <c r="L98" s="91"/>
      <c r="M98" s="90"/>
      <c r="N98" s="2"/>
      <c r="V98" s="49"/>
    </row>
    <row r="99" spans="1:22" ht="13.8" thickBot="1">
      <c r="A99" s="268"/>
      <c r="B99" s="88"/>
      <c r="C99" s="88"/>
      <c r="D99" s="89"/>
      <c r="E99" s="88"/>
      <c r="F99" s="88"/>
      <c r="G99" s="245"/>
      <c r="H99" s="246"/>
      <c r="I99" s="247"/>
      <c r="J99" s="87" t="s">
        <v>2</v>
      </c>
      <c r="K99" s="87"/>
      <c r="L99" s="87"/>
      <c r="M99" s="86"/>
      <c r="N99" s="2"/>
      <c r="V99" s="49"/>
    </row>
    <row r="100" spans="1:22" ht="21" thickBot="1">
      <c r="A100" s="268"/>
      <c r="B100" s="121" t="s">
        <v>337</v>
      </c>
      <c r="C100" s="121" t="s">
        <v>339</v>
      </c>
      <c r="D100" s="121" t="s">
        <v>23</v>
      </c>
      <c r="E100" s="249" t="s">
        <v>341</v>
      </c>
      <c r="F100" s="249"/>
      <c r="G100" s="257"/>
      <c r="H100" s="258"/>
      <c r="I100" s="259"/>
      <c r="J100" s="85" t="s">
        <v>1</v>
      </c>
      <c r="K100" s="84"/>
      <c r="L100" s="84"/>
      <c r="M100" s="83"/>
      <c r="N100" s="2"/>
      <c r="V100" s="49"/>
    </row>
    <row r="101" spans="1:22" ht="13.8" thickBot="1">
      <c r="A101" s="269"/>
      <c r="B101" s="96"/>
      <c r="C101" s="96"/>
      <c r="D101" s="82"/>
      <c r="E101" s="95" t="s">
        <v>4</v>
      </c>
      <c r="F101" s="94"/>
      <c r="G101" s="263"/>
      <c r="H101" s="264"/>
      <c r="I101" s="265"/>
      <c r="J101" s="85" t="s">
        <v>0</v>
      </c>
      <c r="K101" s="84"/>
      <c r="L101" s="84"/>
      <c r="M101" s="83"/>
      <c r="N101" s="2"/>
      <c r="V101" s="49"/>
    </row>
    <row r="102" spans="1:22" ht="21.6" thickTop="1" thickBot="1">
      <c r="A102" s="267">
        <f>A98+1</f>
        <v>22</v>
      </c>
      <c r="B102" s="122" t="s">
        <v>336</v>
      </c>
      <c r="C102" s="122" t="s">
        <v>338</v>
      </c>
      <c r="D102" s="122" t="s">
        <v>24</v>
      </c>
      <c r="E102" s="248" t="s">
        <v>340</v>
      </c>
      <c r="F102" s="248"/>
      <c r="G102" s="248" t="s">
        <v>332</v>
      </c>
      <c r="H102" s="266"/>
      <c r="I102" s="93"/>
      <c r="J102" s="92" t="s">
        <v>2</v>
      </c>
      <c r="K102" s="91"/>
      <c r="L102" s="91"/>
      <c r="M102" s="90"/>
      <c r="N102" s="2"/>
      <c r="V102" s="49"/>
    </row>
    <row r="103" spans="1:22" ht="13.8" thickBot="1">
      <c r="A103" s="268"/>
      <c r="B103" s="88"/>
      <c r="C103" s="88"/>
      <c r="D103" s="89"/>
      <c r="E103" s="88"/>
      <c r="F103" s="88"/>
      <c r="G103" s="245"/>
      <c r="H103" s="246"/>
      <c r="I103" s="247"/>
      <c r="J103" s="87" t="s">
        <v>2</v>
      </c>
      <c r="K103" s="87"/>
      <c r="L103" s="87"/>
      <c r="M103" s="86"/>
      <c r="N103" s="2"/>
      <c r="V103" s="49"/>
    </row>
    <row r="104" spans="1:22" ht="21" thickBot="1">
      <c r="A104" s="268"/>
      <c r="B104" s="121" t="s">
        <v>337</v>
      </c>
      <c r="C104" s="121" t="s">
        <v>339</v>
      </c>
      <c r="D104" s="121" t="s">
        <v>23</v>
      </c>
      <c r="E104" s="249" t="s">
        <v>341</v>
      </c>
      <c r="F104" s="249"/>
      <c r="G104" s="257"/>
      <c r="H104" s="258"/>
      <c r="I104" s="259"/>
      <c r="J104" s="85" t="s">
        <v>1</v>
      </c>
      <c r="K104" s="84"/>
      <c r="L104" s="84"/>
      <c r="M104" s="83"/>
      <c r="N104" s="2"/>
      <c r="V104" s="49"/>
    </row>
    <row r="105" spans="1:22" ht="13.8" thickBot="1">
      <c r="A105" s="269"/>
      <c r="B105" s="96"/>
      <c r="C105" s="96"/>
      <c r="D105" s="82"/>
      <c r="E105" s="95" t="s">
        <v>4</v>
      </c>
      <c r="F105" s="94"/>
      <c r="G105" s="263"/>
      <c r="H105" s="264"/>
      <c r="I105" s="265"/>
      <c r="J105" s="85" t="s">
        <v>0</v>
      </c>
      <c r="K105" s="84"/>
      <c r="L105" s="84"/>
      <c r="M105" s="83"/>
      <c r="N105" s="2"/>
      <c r="V105" s="49"/>
    </row>
    <row r="106" spans="1:22" ht="21.6" thickTop="1" thickBot="1">
      <c r="A106" s="267">
        <f>A102+1</f>
        <v>23</v>
      </c>
      <c r="B106" s="122" t="s">
        <v>336</v>
      </c>
      <c r="C106" s="122" t="s">
        <v>338</v>
      </c>
      <c r="D106" s="122" t="s">
        <v>24</v>
      </c>
      <c r="E106" s="248" t="s">
        <v>340</v>
      </c>
      <c r="F106" s="248"/>
      <c r="G106" s="248" t="s">
        <v>332</v>
      </c>
      <c r="H106" s="266"/>
      <c r="I106" s="93"/>
      <c r="J106" s="92" t="s">
        <v>2</v>
      </c>
      <c r="K106" s="91"/>
      <c r="L106" s="91"/>
      <c r="M106" s="90"/>
      <c r="N106" s="2"/>
      <c r="V106" s="49"/>
    </row>
    <row r="107" spans="1:22" ht="13.8" thickBot="1">
      <c r="A107" s="268"/>
      <c r="B107" s="88"/>
      <c r="C107" s="88"/>
      <c r="D107" s="89"/>
      <c r="E107" s="88"/>
      <c r="F107" s="88"/>
      <c r="G107" s="245"/>
      <c r="H107" s="246"/>
      <c r="I107" s="247"/>
      <c r="J107" s="87" t="s">
        <v>2</v>
      </c>
      <c r="K107" s="87"/>
      <c r="L107" s="87"/>
      <c r="M107" s="86"/>
      <c r="N107" s="2"/>
      <c r="V107" s="49"/>
    </row>
    <row r="108" spans="1:22" ht="21" thickBot="1">
      <c r="A108" s="268"/>
      <c r="B108" s="121" t="s">
        <v>337</v>
      </c>
      <c r="C108" s="121" t="s">
        <v>339</v>
      </c>
      <c r="D108" s="121" t="s">
        <v>23</v>
      </c>
      <c r="E108" s="249" t="s">
        <v>341</v>
      </c>
      <c r="F108" s="249"/>
      <c r="G108" s="257"/>
      <c r="H108" s="258"/>
      <c r="I108" s="259"/>
      <c r="J108" s="85" t="s">
        <v>1</v>
      </c>
      <c r="K108" s="84"/>
      <c r="L108" s="84"/>
      <c r="M108" s="83"/>
      <c r="N108" s="2"/>
      <c r="V108" s="49"/>
    </row>
    <row r="109" spans="1:22" ht="13.8" thickBot="1">
      <c r="A109" s="269"/>
      <c r="B109" s="96"/>
      <c r="C109" s="96"/>
      <c r="D109" s="82"/>
      <c r="E109" s="95" t="s">
        <v>4</v>
      </c>
      <c r="F109" s="94"/>
      <c r="G109" s="263"/>
      <c r="H109" s="264"/>
      <c r="I109" s="265"/>
      <c r="J109" s="85" t="s">
        <v>0</v>
      </c>
      <c r="K109" s="84"/>
      <c r="L109" s="84"/>
      <c r="M109" s="83"/>
      <c r="N109" s="2"/>
      <c r="V109" s="49"/>
    </row>
    <row r="110" spans="1:22" ht="21.6" thickTop="1" thickBot="1">
      <c r="A110" s="267">
        <f>A106+1</f>
        <v>24</v>
      </c>
      <c r="B110" s="122" t="s">
        <v>336</v>
      </c>
      <c r="C110" s="122" t="s">
        <v>338</v>
      </c>
      <c r="D110" s="122" t="s">
        <v>24</v>
      </c>
      <c r="E110" s="248" t="s">
        <v>340</v>
      </c>
      <c r="F110" s="248"/>
      <c r="G110" s="248" t="s">
        <v>332</v>
      </c>
      <c r="H110" s="266"/>
      <c r="I110" s="93"/>
      <c r="J110" s="92" t="s">
        <v>2</v>
      </c>
      <c r="K110" s="91"/>
      <c r="L110" s="91"/>
      <c r="M110" s="90"/>
      <c r="N110" s="2"/>
      <c r="V110" s="49"/>
    </row>
    <row r="111" spans="1:22" ht="13.8" thickBot="1">
      <c r="A111" s="268"/>
      <c r="B111" s="88"/>
      <c r="C111" s="88"/>
      <c r="D111" s="89"/>
      <c r="E111" s="88"/>
      <c r="F111" s="88"/>
      <c r="G111" s="245"/>
      <c r="H111" s="246"/>
      <c r="I111" s="247"/>
      <c r="J111" s="87" t="s">
        <v>2</v>
      </c>
      <c r="K111" s="87"/>
      <c r="L111" s="87"/>
      <c r="M111" s="86"/>
      <c r="N111" s="2"/>
      <c r="V111" s="49"/>
    </row>
    <row r="112" spans="1:22" ht="21" thickBot="1">
      <c r="A112" s="268"/>
      <c r="B112" s="121" t="s">
        <v>337</v>
      </c>
      <c r="C112" s="121" t="s">
        <v>339</v>
      </c>
      <c r="D112" s="121" t="s">
        <v>23</v>
      </c>
      <c r="E112" s="249" t="s">
        <v>341</v>
      </c>
      <c r="F112" s="249"/>
      <c r="G112" s="257"/>
      <c r="H112" s="258"/>
      <c r="I112" s="259"/>
      <c r="J112" s="85" t="s">
        <v>1</v>
      </c>
      <c r="K112" s="84"/>
      <c r="L112" s="84"/>
      <c r="M112" s="83"/>
      <c r="N112" s="2"/>
      <c r="V112" s="49"/>
    </row>
    <row r="113" spans="1:22" ht="13.8" thickBot="1">
      <c r="A113" s="269"/>
      <c r="B113" s="96"/>
      <c r="C113" s="96"/>
      <c r="D113" s="82"/>
      <c r="E113" s="95" t="s">
        <v>4</v>
      </c>
      <c r="F113" s="94"/>
      <c r="G113" s="263"/>
      <c r="H113" s="264"/>
      <c r="I113" s="265"/>
      <c r="J113" s="85" t="s">
        <v>0</v>
      </c>
      <c r="K113" s="84"/>
      <c r="L113" s="84"/>
      <c r="M113" s="83"/>
      <c r="N113" s="2"/>
      <c r="V113" s="49"/>
    </row>
    <row r="114" spans="1:22" ht="21.6" thickTop="1" thickBot="1">
      <c r="A114" s="267">
        <f>A110+1</f>
        <v>25</v>
      </c>
      <c r="B114" s="122" t="s">
        <v>336</v>
      </c>
      <c r="C114" s="122" t="s">
        <v>338</v>
      </c>
      <c r="D114" s="122" t="s">
        <v>24</v>
      </c>
      <c r="E114" s="248" t="s">
        <v>340</v>
      </c>
      <c r="F114" s="248"/>
      <c r="G114" s="248" t="s">
        <v>332</v>
      </c>
      <c r="H114" s="266"/>
      <c r="I114" s="93"/>
      <c r="J114" s="92" t="s">
        <v>2</v>
      </c>
      <c r="K114" s="91"/>
      <c r="L114" s="91"/>
      <c r="M114" s="90"/>
      <c r="N114" s="2"/>
      <c r="V114" s="49"/>
    </row>
    <row r="115" spans="1:22" ht="13.8" thickBot="1">
      <c r="A115" s="268"/>
      <c r="B115" s="88"/>
      <c r="C115" s="88"/>
      <c r="D115" s="89"/>
      <c r="E115" s="88"/>
      <c r="F115" s="88"/>
      <c r="G115" s="245"/>
      <c r="H115" s="246"/>
      <c r="I115" s="247"/>
      <c r="J115" s="87" t="s">
        <v>2</v>
      </c>
      <c r="K115" s="87"/>
      <c r="L115" s="87"/>
      <c r="M115" s="86"/>
      <c r="N115" s="2"/>
      <c r="V115" s="49"/>
    </row>
    <row r="116" spans="1:22" ht="21" thickBot="1">
      <c r="A116" s="268"/>
      <c r="B116" s="121" t="s">
        <v>337</v>
      </c>
      <c r="C116" s="121" t="s">
        <v>339</v>
      </c>
      <c r="D116" s="121" t="s">
        <v>23</v>
      </c>
      <c r="E116" s="249" t="s">
        <v>341</v>
      </c>
      <c r="F116" s="249"/>
      <c r="G116" s="257"/>
      <c r="H116" s="258"/>
      <c r="I116" s="259"/>
      <c r="J116" s="85" t="s">
        <v>1</v>
      </c>
      <c r="K116" s="84"/>
      <c r="L116" s="84"/>
      <c r="M116" s="83"/>
      <c r="N116" s="2"/>
      <c r="V116" s="49"/>
    </row>
    <row r="117" spans="1:22" ht="13.8" thickBot="1">
      <c r="A117" s="269"/>
      <c r="B117" s="96"/>
      <c r="C117" s="96"/>
      <c r="D117" s="82"/>
      <c r="E117" s="95" t="s">
        <v>4</v>
      </c>
      <c r="F117" s="94"/>
      <c r="G117" s="263"/>
      <c r="H117" s="264"/>
      <c r="I117" s="265"/>
      <c r="J117" s="85" t="s">
        <v>0</v>
      </c>
      <c r="K117" s="84"/>
      <c r="L117" s="84"/>
      <c r="M117" s="83"/>
      <c r="N117" s="2"/>
      <c r="V117" s="49"/>
    </row>
    <row r="118" spans="1:22" ht="21.6" thickTop="1" thickBot="1">
      <c r="A118" s="267">
        <f>A114+1</f>
        <v>26</v>
      </c>
      <c r="B118" s="122" t="s">
        <v>336</v>
      </c>
      <c r="C118" s="122" t="s">
        <v>338</v>
      </c>
      <c r="D118" s="122" t="s">
        <v>24</v>
      </c>
      <c r="E118" s="248" t="s">
        <v>340</v>
      </c>
      <c r="F118" s="248"/>
      <c r="G118" s="248" t="s">
        <v>332</v>
      </c>
      <c r="H118" s="266"/>
      <c r="I118" s="93"/>
      <c r="J118" s="92" t="s">
        <v>2</v>
      </c>
      <c r="K118" s="91"/>
      <c r="L118" s="91"/>
      <c r="M118" s="90"/>
      <c r="N118" s="2"/>
      <c r="V118" s="49"/>
    </row>
    <row r="119" spans="1:22" ht="13.8" thickBot="1">
      <c r="A119" s="268"/>
      <c r="B119" s="88"/>
      <c r="C119" s="88"/>
      <c r="D119" s="89"/>
      <c r="E119" s="88"/>
      <c r="F119" s="88"/>
      <c r="G119" s="245"/>
      <c r="H119" s="246"/>
      <c r="I119" s="247"/>
      <c r="J119" s="87" t="s">
        <v>2</v>
      </c>
      <c r="K119" s="87"/>
      <c r="L119" s="87"/>
      <c r="M119" s="86"/>
      <c r="N119" s="2"/>
      <c r="V119" s="49"/>
    </row>
    <row r="120" spans="1:22" ht="21" thickBot="1">
      <c r="A120" s="268"/>
      <c r="B120" s="121" t="s">
        <v>337</v>
      </c>
      <c r="C120" s="121" t="s">
        <v>339</v>
      </c>
      <c r="D120" s="121" t="s">
        <v>23</v>
      </c>
      <c r="E120" s="249" t="s">
        <v>341</v>
      </c>
      <c r="F120" s="249"/>
      <c r="G120" s="257"/>
      <c r="H120" s="258"/>
      <c r="I120" s="259"/>
      <c r="J120" s="85" t="s">
        <v>1</v>
      </c>
      <c r="K120" s="84"/>
      <c r="L120" s="84"/>
      <c r="M120" s="83"/>
      <c r="N120" s="2"/>
      <c r="V120" s="49"/>
    </row>
    <row r="121" spans="1:22" ht="13.8" thickBot="1">
      <c r="A121" s="269"/>
      <c r="B121" s="96"/>
      <c r="C121" s="96"/>
      <c r="D121" s="82"/>
      <c r="E121" s="95" t="s">
        <v>4</v>
      </c>
      <c r="F121" s="94"/>
      <c r="G121" s="263"/>
      <c r="H121" s="264"/>
      <c r="I121" s="265"/>
      <c r="J121" s="85" t="s">
        <v>0</v>
      </c>
      <c r="K121" s="84"/>
      <c r="L121" s="84"/>
      <c r="M121" s="83"/>
      <c r="N121" s="2"/>
      <c r="V121" s="49"/>
    </row>
    <row r="122" spans="1:22" ht="21.6" thickTop="1" thickBot="1">
      <c r="A122" s="267">
        <f>A118+1</f>
        <v>27</v>
      </c>
      <c r="B122" s="122" t="s">
        <v>336</v>
      </c>
      <c r="C122" s="122" t="s">
        <v>338</v>
      </c>
      <c r="D122" s="122" t="s">
        <v>24</v>
      </c>
      <c r="E122" s="248" t="s">
        <v>340</v>
      </c>
      <c r="F122" s="248"/>
      <c r="G122" s="248" t="s">
        <v>332</v>
      </c>
      <c r="H122" s="266"/>
      <c r="I122" s="93"/>
      <c r="J122" s="92" t="s">
        <v>2</v>
      </c>
      <c r="K122" s="91"/>
      <c r="L122" s="91"/>
      <c r="M122" s="90"/>
      <c r="N122" s="2"/>
      <c r="V122" s="49"/>
    </row>
    <row r="123" spans="1:22" ht="13.8" thickBot="1">
      <c r="A123" s="268"/>
      <c r="B123" s="88"/>
      <c r="C123" s="88"/>
      <c r="D123" s="89"/>
      <c r="E123" s="88"/>
      <c r="F123" s="88"/>
      <c r="G123" s="245"/>
      <c r="H123" s="246"/>
      <c r="I123" s="247"/>
      <c r="J123" s="87" t="s">
        <v>2</v>
      </c>
      <c r="K123" s="87"/>
      <c r="L123" s="87"/>
      <c r="M123" s="86"/>
      <c r="N123" s="2"/>
      <c r="V123" s="49"/>
    </row>
    <row r="124" spans="1:22" ht="21" thickBot="1">
      <c r="A124" s="268"/>
      <c r="B124" s="121" t="s">
        <v>337</v>
      </c>
      <c r="C124" s="121" t="s">
        <v>339</v>
      </c>
      <c r="D124" s="121" t="s">
        <v>23</v>
      </c>
      <c r="E124" s="249" t="s">
        <v>341</v>
      </c>
      <c r="F124" s="249"/>
      <c r="G124" s="257"/>
      <c r="H124" s="258"/>
      <c r="I124" s="259"/>
      <c r="J124" s="85" t="s">
        <v>1</v>
      </c>
      <c r="K124" s="84"/>
      <c r="L124" s="84"/>
      <c r="M124" s="83"/>
      <c r="N124" s="2"/>
      <c r="V124" s="49"/>
    </row>
    <row r="125" spans="1:22" ht="13.8" thickBot="1">
      <c r="A125" s="269"/>
      <c r="B125" s="96"/>
      <c r="C125" s="96"/>
      <c r="D125" s="82"/>
      <c r="E125" s="95" t="s">
        <v>4</v>
      </c>
      <c r="F125" s="94"/>
      <c r="G125" s="263"/>
      <c r="H125" s="264"/>
      <c r="I125" s="265"/>
      <c r="J125" s="85" t="s">
        <v>0</v>
      </c>
      <c r="K125" s="84"/>
      <c r="L125" s="84"/>
      <c r="M125" s="83"/>
      <c r="N125" s="2"/>
      <c r="V125" s="49"/>
    </row>
    <row r="126" spans="1:22" ht="21.6" thickTop="1" thickBot="1">
      <c r="A126" s="267">
        <f>A122+1</f>
        <v>28</v>
      </c>
      <c r="B126" s="122" t="s">
        <v>336</v>
      </c>
      <c r="C126" s="122" t="s">
        <v>338</v>
      </c>
      <c r="D126" s="122" t="s">
        <v>24</v>
      </c>
      <c r="E126" s="248" t="s">
        <v>340</v>
      </c>
      <c r="F126" s="248"/>
      <c r="G126" s="248" t="s">
        <v>332</v>
      </c>
      <c r="H126" s="266"/>
      <c r="I126" s="93"/>
      <c r="J126" s="92" t="s">
        <v>2</v>
      </c>
      <c r="K126" s="91"/>
      <c r="L126" s="91"/>
      <c r="M126" s="90"/>
      <c r="N126" s="2"/>
      <c r="V126" s="49"/>
    </row>
    <row r="127" spans="1:22" ht="13.8" thickBot="1">
      <c r="A127" s="268"/>
      <c r="B127" s="88"/>
      <c r="C127" s="88"/>
      <c r="D127" s="89"/>
      <c r="E127" s="88"/>
      <c r="F127" s="88"/>
      <c r="G127" s="245"/>
      <c r="H127" s="246"/>
      <c r="I127" s="247"/>
      <c r="J127" s="87" t="s">
        <v>2</v>
      </c>
      <c r="K127" s="87"/>
      <c r="L127" s="87"/>
      <c r="M127" s="86"/>
      <c r="N127" s="2"/>
      <c r="V127" s="49"/>
    </row>
    <row r="128" spans="1:22" ht="21" thickBot="1">
      <c r="A128" s="268"/>
      <c r="B128" s="121" t="s">
        <v>337</v>
      </c>
      <c r="C128" s="121" t="s">
        <v>339</v>
      </c>
      <c r="D128" s="121" t="s">
        <v>23</v>
      </c>
      <c r="E128" s="249" t="s">
        <v>341</v>
      </c>
      <c r="F128" s="249"/>
      <c r="G128" s="257"/>
      <c r="H128" s="258"/>
      <c r="I128" s="259"/>
      <c r="J128" s="85" t="s">
        <v>1</v>
      </c>
      <c r="K128" s="84"/>
      <c r="L128" s="84"/>
      <c r="M128" s="83"/>
      <c r="N128" s="2"/>
      <c r="V128" s="49"/>
    </row>
    <row r="129" spans="1:22" ht="13.8" thickBot="1">
      <c r="A129" s="269"/>
      <c r="B129" s="96"/>
      <c r="C129" s="96"/>
      <c r="D129" s="82"/>
      <c r="E129" s="95" t="s">
        <v>4</v>
      </c>
      <c r="F129" s="94"/>
      <c r="G129" s="263"/>
      <c r="H129" s="264"/>
      <c r="I129" s="265"/>
      <c r="J129" s="85" t="s">
        <v>0</v>
      </c>
      <c r="K129" s="84"/>
      <c r="L129" s="84"/>
      <c r="M129" s="83"/>
      <c r="N129" s="2"/>
      <c r="V129" s="49"/>
    </row>
    <row r="130" spans="1:22" ht="21.6" thickTop="1" thickBot="1">
      <c r="A130" s="267">
        <f>A126+1</f>
        <v>29</v>
      </c>
      <c r="B130" s="122" t="s">
        <v>336</v>
      </c>
      <c r="C130" s="122" t="s">
        <v>338</v>
      </c>
      <c r="D130" s="122" t="s">
        <v>24</v>
      </c>
      <c r="E130" s="248" t="s">
        <v>340</v>
      </c>
      <c r="F130" s="248"/>
      <c r="G130" s="248" t="s">
        <v>332</v>
      </c>
      <c r="H130" s="266"/>
      <c r="I130" s="93"/>
      <c r="J130" s="92" t="s">
        <v>2</v>
      </c>
      <c r="K130" s="91"/>
      <c r="L130" s="91"/>
      <c r="M130" s="90"/>
      <c r="N130" s="2"/>
      <c r="V130" s="49"/>
    </row>
    <row r="131" spans="1:22" ht="13.8" thickBot="1">
      <c r="A131" s="268"/>
      <c r="B131" s="88"/>
      <c r="C131" s="88"/>
      <c r="D131" s="89"/>
      <c r="E131" s="88"/>
      <c r="F131" s="88"/>
      <c r="G131" s="245"/>
      <c r="H131" s="246"/>
      <c r="I131" s="247"/>
      <c r="J131" s="87" t="s">
        <v>2</v>
      </c>
      <c r="K131" s="87"/>
      <c r="L131" s="87"/>
      <c r="M131" s="86"/>
      <c r="N131" s="2"/>
      <c r="V131" s="49"/>
    </row>
    <row r="132" spans="1:22" ht="21" thickBot="1">
      <c r="A132" s="268"/>
      <c r="B132" s="121" t="s">
        <v>337</v>
      </c>
      <c r="C132" s="121" t="s">
        <v>339</v>
      </c>
      <c r="D132" s="121" t="s">
        <v>23</v>
      </c>
      <c r="E132" s="249" t="s">
        <v>341</v>
      </c>
      <c r="F132" s="249"/>
      <c r="G132" s="257"/>
      <c r="H132" s="258"/>
      <c r="I132" s="259"/>
      <c r="J132" s="85" t="s">
        <v>1</v>
      </c>
      <c r="K132" s="84"/>
      <c r="L132" s="84"/>
      <c r="M132" s="83"/>
      <c r="N132" s="2"/>
      <c r="V132" s="49"/>
    </row>
    <row r="133" spans="1:22" ht="13.8" thickBot="1">
      <c r="A133" s="269"/>
      <c r="B133" s="96"/>
      <c r="C133" s="96"/>
      <c r="D133" s="82"/>
      <c r="E133" s="95" t="s">
        <v>4</v>
      </c>
      <c r="F133" s="94"/>
      <c r="G133" s="263"/>
      <c r="H133" s="264"/>
      <c r="I133" s="265"/>
      <c r="J133" s="85" t="s">
        <v>0</v>
      </c>
      <c r="K133" s="84"/>
      <c r="L133" s="84"/>
      <c r="M133" s="83"/>
      <c r="N133" s="2"/>
      <c r="V133" s="49"/>
    </row>
    <row r="134" spans="1:22" ht="21.6" thickTop="1" thickBot="1">
      <c r="A134" s="267">
        <f>A130+1</f>
        <v>30</v>
      </c>
      <c r="B134" s="122" t="s">
        <v>336</v>
      </c>
      <c r="C134" s="122" t="s">
        <v>338</v>
      </c>
      <c r="D134" s="122" t="s">
        <v>24</v>
      </c>
      <c r="E134" s="248" t="s">
        <v>340</v>
      </c>
      <c r="F134" s="248"/>
      <c r="G134" s="248" t="s">
        <v>332</v>
      </c>
      <c r="H134" s="266"/>
      <c r="I134" s="93"/>
      <c r="J134" s="92" t="s">
        <v>2</v>
      </c>
      <c r="K134" s="91"/>
      <c r="L134" s="91"/>
      <c r="M134" s="90"/>
      <c r="N134" s="2"/>
      <c r="V134" s="49"/>
    </row>
    <row r="135" spans="1:22" ht="13.8" thickBot="1">
      <c r="A135" s="268"/>
      <c r="B135" s="88"/>
      <c r="C135" s="88"/>
      <c r="D135" s="89"/>
      <c r="E135" s="88"/>
      <c r="F135" s="88"/>
      <c r="G135" s="245"/>
      <c r="H135" s="246"/>
      <c r="I135" s="247"/>
      <c r="J135" s="87" t="s">
        <v>2</v>
      </c>
      <c r="K135" s="87"/>
      <c r="L135" s="87"/>
      <c r="M135" s="86"/>
      <c r="N135" s="2"/>
      <c r="V135" s="49"/>
    </row>
    <row r="136" spans="1:22" ht="21" thickBot="1">
      <c r="A136" s="268"/>
      <c r="B136" s="121" t="s">
        <v>337</v>
      </c>
      <c r="C136" s="121" t="s">
        <v>339</v>
      </c>
      <c r="D136" s="121" t="s">
        <v>23</v>
      </c>
      <c r="E136" s="249" t="s">
        <v>341</v>
      </c>
      <c r="F136" s="249"/>
      <c r="G136" s="257"/>
      <c r="H136" s="258"/>
      <c r="I136" s="259"/>
      <c r="J136" s="85" t="s">
        <v>1</v>
      </c>
      <c r="K136" s="84"/>
      <c r="L136" s="84"/>
      <c r="M136" s="83"/>
      <c r="N136" s="2"/>
      <c r="V136" s="49"/>
    </row>
    <row r="137" spans="1:22" ht="13.8" thickBot="1">
      <c r="A137" s="269"/>
      <c r="B137" s="96"/>
      <c r="C137" s="96"/>
      <c r="D137" s="82"/>
      <c r="E137" s="95" t="s">
        <v>4</v>
      </c>
      <c r="F137" s="94"/>
      <c r="G137" s="263"/>
      <c r="H137" s="264"/>
      <c r="I137" s="265"/>
      <c r="J137" s="85" t="s">
        <v>0</v>
      </c>
      <c r="K137" s="84"/>
      <c r="L137" s="84"/>
      <c r="M137" s="83"/>
      <c r="N137" s="2"/>
      <c r="V137" s="49"/>
    </row>
    <row r="138" spans="1:22" ht="21.6" thickTop="1" thickBot="1">
      <c r="A138" s="267">
        <f>A134+1</f>
        <v>31</v>
      </c>
      <c r="B138" s="122" t="s">
        <v>336</v>
      </c>
      <c r="C138" s="122" t="s">
        <v>338</v>
      </c>
      <c r="D138" s="122" t="s">
        <v>24</v>
      </c>
      <c r="E138" s="248" t="s">
        <v>340</v>
      </c>
      <c r="F138" s="248"/>
      <c r="G138" s="248" t="s">
        <v>332</v>
      </c>
      <c r="H138" s="266"/>
      <c r="I138" s="93"/>
      <c r="J138" s="92" t="s">
        <v>2</v>
      </c>
      <c r="K138" s="91"/>
      <c r="L138" s="91"/>
      <c r="M138" s="90"/>
      <c r="N138" s="2"/>
      <c r="V138" s="49"/>
    </row>
    <row r="139" spans="1:22" ht="13.8" thickBot="1">
      <c r="A139" s="268"/>
      <c r="B139" s="88"/>
      <c r="C139" s="88"/>
      <c r="D139" s="89"/>
      <c r="E139" s="88"/>
      <c r="F139" s="88"/>
      <c r="G139" s="245"/>
      <c r="H139" s="246"/>
      <c r="I139" s="247"/>
      <c r="J139" s="87" t="s">
        <v>2</v>
      </c>
      <c r="K139" s="87"/>
      <c r="L139" s="87"/>
      <c r="M139" s="86"/>
      <c r="N139" s="2"/>
      <c r="V139" s="49"/>
    </row>
    <row r="140" spans="1:22" ht="21" thickBot="1">
      <c r="A140" s="268"/>
      <c r="B140" s="121" t="s">
        <v>337</v>
      </c>
      <c r="C140" s="121" t="s">
        <v>339</v>
      </c>
      <c r="D140" s="121" t="s">
        <v>23</v>
      </c>
      <c r="E140" s="249" t="s">
        <v>341</v>
      </c>
      <c r="F140" s="249"/>
      <c r="G140" s="257"/>
      <c r="H140" s="258"/>
      <c r="I140" s="259"/>
      <c r="J140" s="85" t="s">
        <v>1</v>
      </c>
      <c r="K140" s="84"/>
      <c r="L140" s="84"/>
      <c r="M140" s="83"/>
      <c r="N140" s="2"/>
      <c r="V140" s="49"/>
    </row>
    <row r="141" spans="1:22" ht="13.8" thickBot="1">
      <c r="A141" s="269"/>
      <c r="B141" s="96"/>
      <c r="C141" s="96"/>
      <c r="D141" s="82"/>
      <c r="E141" s="95" t="s">
        <v>4</v>
      </c>
      <c r="F141" s="94"/>
      <c r="G141" s="263"/>
      <c r="H141" s="264"/>
      <c r="I141" s="265"/>
      <c r="J141" s="85" t="s">
        <v>0</v>
      </c>
      <c r="K141" s="84"/>
      <c r="L141" s="84"/>
      <c r="M141" s="83"/>
      <c r="N141" s="2"/>
      <c r="V141" s="49"/>
    </row>
    <row r="142" spans="1:22" ht="21.6" thickTop="1" thickBot="1">
      <c r="A142" s="267">
        <f>A138+1</f>
        <v>32</v>
      </c>
      <c r="B142" s="122" t="s">
        <v>336</v>
      </c>
      <c r="C142" s="122" t="s">
        <v>338</v>
      </c>
      <c r="D142" s="122" t="s">
        <v>24</v>
      </c>
      <c r="E142" s="248" t="s">
        <v>340</v>
      </c>
      <c r="F142" s="248"/>
      <c r="G142" s="248" t="s">
        <v>332</v>
      </c>
      <c r="H142" s="266"/>
      <c r="I142" s="93"/>
      <c r="J142" s="92" t="s">
        <v>2</v>
      </c>
      <c r="K142" s="91"/>
      <c r="L142" s="91"/>
      <c r="M142" s="90"/>
      <c r="N142" s="2"/>
      <c r="V142" s="49"/>
    </row>
    <row r="143" spans="1:22" ht="13.8" thickBot="1">
      <c r="A143" s="268"/>
      <c r="B143" s="88"/>
      <c r="C143" s="88"/>
      <c r="D143" s="89"/>
      <c r="E143" s="88"/>
      <c r="F143" s="88"/>
      <c r="G143" s="245"/>
      <c r="H143" s="246"/>
      <c r="I143" s="247"/>
      <c r="J143" s="87" t="s">
        <v>2</v>
      </c>
      <c r="K143" s="87"/>
      <c r="L143" s="87"/>
      <c r="M143" s="86"/>
      <c r="N143" s="2"/>
      <c r="V143" s="49"/>
    </row>
    <row r="144" spans="1:22" ht="21" thickBot="1">
      <c r="A144" s="268"/>
      <c r="B144" s="121" t="s">
        <v>337</v>
      </c>
      <c r="C144" s="121" t="s">
        <v>339</v>
      </c>
      <c r="D144" s="121" t="s">
        <v>23</v>
      </c>
      <c r="E144" s="249" t="s">
        <v>341</v>
      </c>
      <c r="F144" s="249"/>
      <c r="G144" s="257"/>
      <c r="H144" s="258"/>
      <c r="I144" s="259"/>
      <c r="J144" s="85" t="s">
        <v>1</v>
      </c>
      <c r="K144" s="84"/>
      <c r="L144" s="84"/>
      <c r="M144" s="83"/>
      <c r="N144" s="2"/>
      <c r="V144" s="49"/>
    </row>
    <row r="145" spans="1:22" ht="13.8" thickBot="1">
      <c r="A145" s="269"/>
      <c r="B145" s="96"/>
      <c r="C145" s="96"/>
      <c r="D145" s="82"/>
      <c r="E145" s="95" t="s">
        <v>4</v>
      </c>
      <c r="F145" s="94"/>
      <c r="G145" s="263"/>
      <c r="H145" s="264"/>
      <c r="I145" s="265"/>
      <c r="J145" s="85" t="s">
        <v>0</v>
      </c>
      <c r="K145" s="84"/>
      <c r="L145" s="84"/>
      <c r="M145" s="83"/>
      <c r="N145" s="2"/>
      <c r="V145" s="49"/>
    </row>
    <row r="146" spans="1:22" ht="21.6" thickTop="1" thickBot="1">
      <c r="A146" s="267">
        <f>A142+1</f>
        <v>33</v>
      </c>
      <c r="B146" s="122" t="s">
        <v>336</v>
      </c>
      <c r="C146" s="122" t="s">
        <v>338</v>
      </c>
      <c r="D146" s="122" t="s">
        <v>24</v>
      </c>
      <c r="E146" s="248" t="s">
        <v>340</v>
      </c>
      <c r="F146" s="248"/>
      <c r="G146" s="248" t="s">
        <v>332</v>
      </c>
      <c r="H146" s="266"/>
      <c r="I146" s="93"/>
      <c r="J146" s="92" t="s">
        <v>2</v>
      </c>
      <c r="K146" s="91"/>
      <c r="L146" s="91"/>
      <c r="M146" s="90"/>
      <c r="N146" s="2"/>
      <c r="V146" s="49"/>
    </row>
    <row r="147" spans="1:22" ht="13.8" thickBot="1">
      <c r="A147" s="268"/>
      <c r="B147" s="88"/>
      <c r="C147" s="88"/>
      <c r="D147" s="89"/>
      <c r="E147" s="88"/>
      <c r="F147" s="88"/>
      <c r="G147" s="245"/>
      <c r="H147" s="246"/>
      <c r="I147" s="247"/>
      <c r="J147" s="87" t="s">
        <v>2</v>
      </c>
      <c r="K147" s="87"/>
      <c r="L147" s="87"/>
      <c r="M147" s="86"/>
      <c r="N147" s="2"/>
      <c r="V147" s="49"/>
    </row>
    <row r="148" spans="1:22" ht="21" thickBot="1">
      <c r="A148" s="268"/>
      <c r="B148" s="121" t="s">
        <v>337</v>
      </c>
      <c r="C148" s="121" t="s">
        <v>339</v>
      </c>
      <c r="D148" s="121" t="s">
        <v>23</v>
      </c>
      <c r="E148" s="249" t="s">
        <v>341</v>
      </c>
      <c r="F148" s="249"/>
      <c r="G148" s="257"/>
      <c r="H148" s="258"/>
      <c r="I148" s="259"/>
      <c r="J148" s="85" t="s">
        <v>1</v>
      </c>
      <c r="K148" s="84"/>
      <c r="L148" s="84"/>
      <c r="M148" s="83"/>
      <c r="N148" s="2"/>
      <c r="V148" s="49"/>
    </row>
    <row r="149" spans="1:22" ht="13.8" thickBot="1">
      <c r="A149" s="269"/>
      <c r="B149" s="96"/>
      <c r="C149" s="96"/>
      <c r="D149" s="82"/>
      <c r="E149" s="95" t="s">
        <v>4</v>
      </c>
      <c r="F149" s="94"/>
      <c r="G149" s="263"/>
      <c r="H149" s="264"/>
      <c r="I149" s="265"/>
      <c r="J149" s="85" t="s">
        <v>0</v>
      </c>
      <c r="K149" s="84"/>
      <c r="L149" s="84"/>
      <c r="M149" s="83"/>
      <c r="N149" s="2"/>
      <c r="V149" s="49"/>
    </row>
    <row r="150" spans="1:22" ht="21.6" thickTop="1" thickBot="1">
      <c r="A150" s="267">
        <f>A146+1</f>
        <v>34</v>
      </c>
      <c r="B150" s="122" t="s">
        <v>336</v>
      </c>
      <c r="C150" s="122" t="s">
        <v>338</v>
      </c>
      <c r="D150" s="122" t="s">
        <v>24</v>
      </c>
      <c r="E150" s="248" t="s">
        <v>340</v>
      </c>
      <c r="F150" s="248"/>
      <c r="G150" s="248" t="s">
        <v>332</v>
      </c>
      <c r="H150" s="266"/>
      <c r="I150" s="93"/>
      <c r="J150" s="92" t="s">
        <v>2</v>
      </c>
      <c r="K150" s="91"/>
      <c r="L150" s="91"/>
      <c r="M150" s="90"/>
      <c r="N150" s="2"/>
      <c r="V150" s="49"/>
    </row>
    <row r="151" spans="1:22" ht="13.8" thickBot="1">
      <c r="A151" s="268"/>
      <c r="B151" s="88"/>
      <c r="C151" s="88"/>
      <c r="D151" s="89"/>
      <c r="E151" s="88"/>
      <c r="F151" s="88"/>
      <c r="G151" s="245"/>
      <c r="H151" s="246"/>
      <c r="I151" s="247"/>
      <c r="J151" s="87" t="s">
        <v>2</v>
      </c>
      <c r="K151" s="87"/>
      <c r="L151" s="87"/>
      <c r="M151" s="86"/>
      <c r="N151" s="2"/>
      <c r="V151" s="49"/>
    </row>
    <row r="152" spans="1:22" ht="21" thickBot="1">
      <c r="A152" s="268"/>
      <c r="B152" s="121" t="s">
        <v>337</v>
      </c>
      <c r="C152" s="121" t="s">
        <v>339</v>
      </c>
      <c r="D152" s="121" t="s">
        <v>23</v>
      </c>
      <c r="E152" s="249" t="s">
        <v>341</v>
      </c>
      <c r="F152" s="249"/>
      <c r="G152" s="257"/>
      <c r="H152" s="258"/>
      <c r="I152" s="259"/>
      <c r="J152" s="85" t="s">
        <v>1</v>
      </c>
      <c r="K152" s="84"/>
      <c r="L152" s="84"/>
      <c r="M152" s="83"/>
      <c r="N152" s="2"/>
      <c r="V152" s="49"/>
    </row>
    <row r="153" spans="1:22" ht="13.8" thickBot="1">
      <c r="A153" s="269"/>
      <c r="B153" s="96"/>
      <c r="C153" s="96"/>
      <c r="D153" s="82"/>
      <c r="E153" s="95" t="s">
        <v>4</v>
      </c>
      <c r="F153" s="94"/>
      <c r="G153" s="263"/>
      <c r="H153" s="264"/>
      <c r="I153" s="265"/>
      <c r="J153" s="85" t="s">
        <v>0</v>
      </c>
      <c r="K153" s="84"/>
      <c r="L153" s="84"/>
      <c r="M153" s="83"/>
      <c r="N153" s="2"/>
      <c r="V153" s="49"/>
    </row>
    <row r="154" spans="1:22" ht="21.6" thickTop="1" thickBot="1">
      <c r="A154" s="267">
        <f>A150+1</f>
        <v>35</v>
      </c>
      <c r="B154" s="122" t="s">
        <v>336</v>
      </c>
      <c r="C154" s="122" t="s">
        <v>338</v>
      </c>
      <c r="D154" s="122" t="s">
        <v>24</v>
      </c>
      <c r="E154" s="248" t="s">
        <v>340</v>
      </c>
      <c r="F154" s="248"/>
      <c r="G154" s="248" t="s">
        <v>332</v>
      </c>
      <c r="H154" s="266"/>
      <c r="I154" s="93"/>
      <c r="J154" s="92" t="s">
        <v>2</v>
      </c>
      <c r="K154" s="91"/>
      <c r="L154" s="91"/>
      <c r="M154" s="90"/>
      <c r="N154" s="2"/>
      <c r="V154" s="49"/>
    </row>
    <row r="155" spans="1:22" ht="13.8" thickBot="1">
      <c r="A155" s="268"/>
      <c r="B155" s="88"/>
      <c r="C155" s="88"/>
      <c r="D155" s="89"/>
      <c r="E155" s="88"/>
      <c r="F155" s="88"/>
      <c r="G155" s="245"/>
      <c r="H155" s="246"/>
      <c r="I155" s="247"/>
      <c r="J155" s="87" t="s">
        <v>2</v>
      </c>
      <c r="K155" s="87"/>
      <c r="L155" s="87"/>
      <c r="M155" s="86"/>
      <c r="N155" s="2"/>
      <c r="V155" s="49"/>
    </row>
    <row r="156" spans="1:22" ht="21" thickBot="1">
      <c r="A156" s="268"/>
      <c r="B156" s="121" t="s">
        <v>337</v>
      </c>
      <c r="C156" s="121" t="s">
        <v>339</v>
      </c>
      <c r="D156" s="121" t="s">
        <v>23</v>
      </c>
      <c r="E156" s="249" t="s">
        <v>341</v>
      </c>
      <c r="F156" s="249"/>
      <c r="G156" s="257"/>
      <c r="H156" s="258"/>
      <c r="I156" s="259"/>
      <c r="J156" s="85" t="s">
        <v>1</v>
      </c>
      <c r="K156" s="84"/>
      <c r="L156" s="84"/>
      <c r="M156" s="83"/>
      <c r="N156" s="2"/>
      <c r="V156" s="49"/>
    </row>
    <row r="157" spans="1:22" ht="13.8" thickBot="1">
      <c r="A157" s="269"/>
      <c r="B157" s="96"/>
      <c r="C157" s="96"/>
      <c r="D157" s="82"/>
      <c r="E157" s="95" t="s">
        <v>4</v>
      </c>
      <c r="F157" s="94"/>
      <c r="G157" s="263"/>
      <c r="H157" s="264"/>
      <c r="I157" s="265"/>
      <c r="J157" s="85" t="s">
        <v>0</v>
      </c>
      <c r="K157" s="84"/>
      <c r="L157" s="84"/>
      <c r="M157" s="83"/>
      <c r="N157" s="2"/>
      <c r="V157" s="49"/>
    </row>
    <row r="158" spans="1:22" ht="21.6" thickTop="1" thickBot="1">
      <c r="A158" s="267">
        <f>A154+1</f>
        <v>36</v>
      </c>
      <c r="B158" s="122" t="s">
        <v>336</v>
      </c>
      <c r="C158" s="122" t="s">
        <v>338</v>
      </c>
      <c r="D158" s="122" t="s">
        <v>24</v>
      </c>
      <c r="E158" s="248" t="s">
        <v>340</v>
      </c>
      <c r="F158" s="248"/>
      <c r="G158" s="248" t="s">
        <v>332</v>
      </c>
      <c r="H158" s="266"/>
      <c r="I158" s="93"/>
      <c r="J158" s="92" t="s">
        <v>2</v>
      </c>
      <c r="K158" s="91"/>
      <c r="L158" s="91"/>
      <c r="M158" s="90"/>
      <c r="N158" s="2"/>
      <c r="V158" s="49"/>
    </row>
    <row r="159" spans="1:22" ht="13.8" thickBot="1">
      <c r="A159" s="268"/>
      <c r="B159" s="88"/>
      <c r="C159" s="88"/>
      <c r="D159" s="89"/>
      <c r="E159" s="88"/>
      <c r="F159" s="88"/>
      <c r="G159" s="245"/>
      <c r="H159" s="246"/>
      <c r="I159" s="247"/>
      <c r="J159" s="87" t="s">
        <v>2</v>
      </c>
      <c r="K159" s="87"/>
      <c r="L159" s="87"/>
      <c r="M159" s="86"/>
      <c r="N159" s="2"/>
      <c r="V159" s="49"/>
    </row>
    <row r="160" spans="1:22" ht="21" thickBot="1">
      <c r="A160" s="268"/>
      <c r="B160" s="121" t="s">
        <v>337</v>
      </c>
      <c r="C160" s="121" t="s">
        <v>339</v>
      </c>
      <c r="D160" s="121" t="s">
        <v>23</v>
      </c>
      <c r="E160" s="249" t="s">
        <v>341</v>
      </c>
      <c r="F160" s="249"/>
      <c r="G160" s="257"/>
      <c r="H160" s="258"/>
      <c r="I160" s="259"/>
      <c r="J160" s="85" t="s">
        <v>1</v>
      </c>
      <c r="K160" s="84"/>
      <c r="L160" s="84"/>
      <c r="M160" s="83"/>
      <c r="N160" s="2"/>
      <c r="V160" s="49"/>
    </row>
    <row r="161" spans="1:22" ht="13.8" thickBot="1">
      <c r="A161" s="269"/>
      <c r="B161" s="96"/>
      <c r="C161" s="96"/>
      <c r="D161" s="82"/>
      <c r="E161" s="95" t="s">
        <v>4</v>
      </c>
      <c r="F161" s="94"/>
      <c r="G161" s="263"/>
      <c r="H161" s="264"/>
      <c r="I161" s="265"/>
      <c r="J161" s="85" t="s">
        <v>0</v>
      </c>
      <c r="K161" s="84"/>
      <c r="L161" s="84"/>
      <c r="M161" s="83"/>
      <c r="N161" s="2"/>
      <c r="V161" s="49"/>
    </row>
    <row r="162" spans="1:22" ht="21.6" thickTop="1" thickBot="1">
      <c r="A162" s="267">
        <f>A158+1</f>
        <v>37</v>
      </c>
      <c r="B162" s="122" t="s">
        <v>336</v>
      </c>
      <c r="C162" s="122" t="s">
        <v>338</v>
      </c>
      <c r="D162" s="122" t="s">
        <v>24</v>
      </c>
      <c r="E162" s="248" t="s">
        <v>340</v>
      </c>
      <c r="F162" s="248"/>
      <c r="G162" s="248" t="s">
        <v>332</v>
      </c>
      <c r="H162" s="266"/>
      <c r="I162" s="93"/>
      <c r="J162" s="92" t="s">
        <v>2</v>
      </c>
      <c r="K162" s="91"/>
      <c r="L162" s="91"/>
      <c r="M162" s="90"/>
      <c r="N162" s="2"/>
      <c r="V162" s="49"/>
    </row>
    <row r="163" spans="1:22" ht="13.8" thickBot="1">
      <c r="A163" s="268"/>
      <c r="B163" s="88"/>
      <c r="C163" s="88"/>
      <c r="D163" s="89"/>
      <c r="E163" s="88"/>
      <c r="F163" s="88"/>
      <c r="G163" s="245"/>
      <c r="H163" s="246"/>
      <c r="I163" s="247"/>
      <c r="J163" s="87" t="s">
        <v>2</v>
      </c>
      <c r="K163" s="87"/>
      <c r="L163" s="87"/>
      <c r="M163" s="86"/>
      <c r="N163" s="2"/>
      <c r="V163" s="49"/>
    </row>
    <row r="164" spans="1:22" ht="21" thickBot="1">
      <c r="A164" s="268"/>
      <c r="B164" s="121" t="s">
        <v>337</v>
      </c>
      <c r="C164" s="121" t="s">
        <v>339</v>
      </c>
      <c r="D164" s="121" t="s">
        <v>23</v>
      </c>
      <c r="E164" s="249" t="s">
        <v>341</v>
      </c>
      <c r="F164" s="249"/>
      <c r="G164" s="257"/>
      <c r="H164" s="258"/>
      <c r="I164" s="259"/>
      <c r="J164" s="85" t="s">
        <v>1</v>
      </c>
      <c r="K164" s="84"/>
      <c r="L164" s="84"/>
      <c r="M164" s="83"/>
      <c r="N164" s="2"/>
      <c r="V164" s="49"/>
    </row>
    <row r="165" spans="1:22" ht="13.8" thickBot="1">
      <c r="A165" s="269"/>
      <c r="B165" s="96"/>
      <c r="C165" s="96"/>
      <c r="D165" s="82"/>
      <c r="E165" s="95" t="s">
        <v>4</v>
      </c>
      <c r="F165" s="94"/>
      <c r="G165" s="263"/>
      <c r="H165" s="264"/>
      <c r="I165" s="265"/>
      <c r="J165" s="85" t="s">
        <v>0</v>
      </c>
      <c r="K165" s="84"/>
      <c r="L165" s="84"/>
      <c r="M165" s="83"/>
      <c r="N165" s="2"/>
      <c r="V165" s="49"/>
    </row>
    <row r="166" spans="1:22" ht="21.6" thickTop="1" thickBot="1">
      <c r="A166" s="267">
        <f>A162+1</f>
        <v>38</v>
      </c>
      <c r="B166" s="122" t="s">
        <v>336</v>
      </c>
      <c r="C166" s="122" t="s">
        <v>338</v>
      </c>
      <c r="D166" s="122" t="s">
        <v>24</v>
      </c>
      <c r="E166" s="248" t="s">
        <v>340</v>
      </c>
      <c r="F166" s="248"/>
      <c r="G166" s="248" t="s">
        <v>332</v>
      </c>
      <c r="H166" s="266"/>
      <c r="I166" s="93"/>
      <c r="J166" s="92" t="s">
        <v>2</v>
      </c>
      <c r="K166" s="91"/>
      <c r="L166" s="91"/>
      <c r="M166" s="90"/>
      <c r="N166" s="2"/>
      <c r="V166" s="49"/>
    </row>
    <row r="167" spans="1:22" ht="13.8" thickBot="1">
      <c r="A167" s="268"/>
      <c r="B167" s="88"/>
      <c r="C167" s="88"/>
      <c r="D167" s="89"/>
      <c r="E167" s="88"/>
      <c r="F167" s="88"/>
      <c r="G167" s="245"/>
      <c r="H167" s="246"/>
      <c r="I167" s="247"/>
      <c r="J167" s="87" t="s">
        <v>2</v>
      </c>
      <c r="K167" s="87"/>
      <c r="L167" s="87"/>
      <c r="M167" s="86"/>
      <c r="N167" s="2"/>
      <c r="V167" s="49"/>
    </row>
    <row r="168" spans="1:22" ht="21" thickBot="1">
      <c r="A168" s="268"/>
      <c r="B168" s="121" t="s">
        <v>337</v>
      </c>
      <c r="C168" s="121" t="s">
        <v>339</v>
      </c>
      <c r="D168" s="121" t="s">
        <v>23</v>
      </c>
      <c r="E168" s="249" t="s">
        <v>341</v>
      </c>
      <c r="F168" s="249"/>
      <c r="G168" s="257"/>
      <c r="H168" s="258"/>
      <c r="I168" s="259"/>
      <c r="J168" s="85" t="s">
        <v>1</v>
      </c>
      <c r="K168" s="84"/>
      <c r="L168" s="84"/>
      <c r="M168" s="83"/>
      <c r="N168" s="2"/>
      <c r="V168" s="49"/>
    </row>
    <row r="169" spans="1:22" ht="13.8" thickBot="1">
      <c r="A169" s="269"/>
      <c r="B169" s="96"/>
      <c r="C169" s="96"/>
      <c r="D169" s="82"/>
      <c r="E169" s="95" t="s">
        <v>4</v>
      </c>
      <c r="F169" s="94"/>
      <c r="G169" s="263"/>
      <c r="H169" s="264"/>
      <c r="I169" s="265"/>
      <c r="J169" s="85" t="s">
        <v>0</v>
      </c>
      <c r="K169" s="84"/>
      <c r="L169" s="84"/>
      <c r="M169" s="83"/>
      <c r="N169" s="2"/>
      <c r="V169" s="49"/>
    </row>
    <row r="170" spans="1:22" ht="21.6" thickTop="1" thickBot="1">
      <c r="A170" s="267">
        <f>A166+1</f>
        <v>39</v>
      </c>
      <c r="B170" s="122" t="s">
        <v>336</v>
      </c>
      <c r="C170" s="122" t="s">
        <v>338</v>
      </c>
      <c r="D170" s="122" t="s">
        <v>24</v>
      </c>
      <c r="E170" s="248" t="s">
        <v>340</v>
      </c>
      <c r="F170" s="248"/>
      <c r="G170" s="248" t="s">
        <v>332</v>
      </c>
      <c r="H170" s="266"/>
      <c r="I170" s="93"/>
      <c r="J170" s="92" t="s">
        <v>2</v>
      </c>
      <c r="K170" s="91"/>
      <c r="L170" s="91"/>
      <c r="M170" s="90"/>
      <c r="N170" s="2"/>
      <c r="V170" s="49"/>
    </row>
    <row r="171" spans="1:22" ht="13.8" thickBot="1">
      <c r="A171" s="268"/>
      <c r="B171" s="88"/>
      <c r="C171" s="88"/>
      <c r="D171" s="89"/>
      <c r="E171" s="88"/>
      <c r="F171" s="88"/>
      <c r="G171" s="245"/>
      <c r="H171" s="246"/>
      <c r="I171" s="247"/>
      <c r="J171" s="87" t="s">
        <v>2</v>
      </c>
      <c r="K171" s="87"/>
      <c r="L171" s="87"/>
      <c r="M171" s="86"/>
      <c r="N171" s="2"/>
      <c r="V171" s="49"/>
    </row>
    <row r="172" spans="1:22" ht="21" thickBot="1">
      <c r="A172" s="268"/>
      <c r="B172" s="121" t="s">
        <v>337</v>
      </c>
      <c r="C172" s="121" t="s">
        <v>339</v>
      </c>
      <c r="D172" s="121" t="s">
        <v>23</v>
      </c>
      <c r="E172" s="249" t="s">
        <v>341</v>
      </c>
      <c r="F172" s="249"/>
      <c r="G172" s="257"/>
      <c r="H172" s="258"/>
      <c r="I172" s="259"/>
      <c r="J172" s="85" t="s">
        <v>1</v>
      </c>
      <c r="K172" s="84"/>
      <c r="L172" s="84"/>
      <c r="M172" s="83"/>
      <c r="N172" s="2"/>
      <c r="V172" s="49"/>
    </row>
    <row r="173" spans="1:22" ht="13.8" thickBot="1">
      <c r="A173" s="269"/>
      <c r="B173" s="96"/>
      <c r="C173" s="96"/>
      <c r="D173" s="82"/>
      <c r="E173" s="95" t="s">
        <v>4</v>
      </c>
      <c r="F173" s="94"/>
      <c r="G173" s="263"/>
      <c r="H173" s="264"/>
      <c r="I173" s="265"/>
      <c r="J173" s="85" t="s">
        <v>0</v>
      </c>
      <c r="K173" s="84"/>
      <c r="L173" s="84"/>
      <c r="M173" s="83"/>
      <c r="N173" s="2"/>
      <c r="V173" s="49"/>
    </row>
    <row r="174" spans="1:22" ht="21.6" thickTop="1" thickBot="1">
      <c r="A174" s="267">
        <f>A170+1</f>
        <v>40</v>
      </c>
      <c r="B174" s="122" t="s">
        <v>336</v>
      </c>
      <c r="C174" s="122" t="s">
        <v>338</v>
      </c>
      <c r="D174" s="122" t="s">
        <v>24</v>
      </c>
      <c r="E174" s="248" t="s">
        <v>340</v>
      </c>
      <c r="F174" s="248"/>
      <c r="G174" s="248" t="s">
        <v>332</v>
      </c>
      <c r="H174" s="266"/>
      <c r="I174" s="93"/>
      <c r="J174" s="92" t="s">
        <v>2</v>
      </c>
      <c r="K174" s="91"/>
      <c r="L174" s="91"/>
      <c r="M174" s="90"/>
      <c r="N174" s="2"/>
      <c r="V174" s="49"/>
    </row>
    <row r="175" spans="1:22" ht="13.8" thickBot="1">
      <c r="A175" s="268"/>
      <c r="B175" s="88"/>
      <c r="C175" s="88"/>
      <c r="D175" s="89"/>
      <c r="E175" s="88"/>
      <c r="F175" s="88"/>
      <c r="G175" s="245"/>
      <c r="H175" s="246"/>
      <c r="I175" s="247"/>
      <c r="J175" s="87" t="s">
        <v>2</v>
      </c>
      <c r="K175" s="87"/>
      <c r="L175" s="87"/>
      <c r="M175" s="86"/>
      <c r="N175" s="2"/>
      <c r="V175" s="49"/>
    </row>
    <row r="176" spans="1:22" ht="21" thickBot="1">
      <c r="A176" s="268"/>
      <c r="B176" s="121" t="s">
        <v>337</v>
      </c>
      <c r="C176" s="121" t="s">
        <v>339</v>
      </c>
      <c r="D176" s="121" t="s">
        <v>23</v>
      </c>
      <c r="E176" s="249" t="s">
        <v>341</v>
      </c>
      <c r="F176" s="249"/>
      <c r="G176" s="257"/>
      <c r="H176" s="258"/>
      <c r="I176" s="259"/>
      <c r="J176" s="85" t="s">
        <v>1</v>
      </c>
      <c r="K176" s="84"/>
      <c r="L176" s="84"/>
      <c r="M176" s="83"/>
      <c r="N176" s="2"/>
      <c r="V176" s="49"/>
    </row>
    <row r="177" spans="1:22" ht="13.8" thickBot="1">
      <c r="A177" s="269"/>
      <c r="B177" s="96"/>
      <c r="C177" s="96"/>
      <c r="D177" s="82"/>
      <c r="E177" s="95" t="s">
        <v>4</v>
      </c>
      <c r="F177" s="94"/>
      <c r="G177" s="263"/>
      <c r="H177" s="264"/>
      <c r="I177" s="265"/>
      <c r="J177" s="85" t="s">
        <v>0</v>
      </c>
      <c r="K177" s="84"/>
      <c r="L177" s="84"/>
      <c r="M177" s="83"/>
      <c r="N177" s="2"/>
      <c r="V177" s="49"/>
    </row>
    <row r="178" spans="1:22" ht="21.6" thickTop="1" thickBot="1">
      <c r="A178" s="267">
        <f>A174+1</f>
        <v>41</v>
      </c>
      <c r="B178" s="122" t="s">
        <v>336</v>
      </c>
      <c r="C178" s="122" t="s">
        <v>338</v>
      </c>
      <c r="D178" s="122" t="s">
        <v>24</v>
      </c>
      <c r="E178" s="248" t="s">
        <v>340</v>
      </c>
      <c r="F178" s="248"/>
      <c r="G178" s="248" t="s">
        <v>332</v>
      </c>
      <c r="H178" s="266"/>
      <c r="I178" s="93"/>
      <c r="J178" s="92" t="s">
        <v>2</v>
      </c>
      <c r="K178" s="91"/>
      <c r="L178" s="91"/>
      <c r="M178" s="90"/>
      <c r="N178" s="2"/>
      <c r="V178" s="49"/>
    </row>
    <row r="179" spans="1:22" ht="13.8" thickBot="1">
      <c r="A179" s="268"/>
      <c r="B179" s="88"/>
      <c r="C179" s="88"/>
      <c r="D179" s="89"/>
      <c r="E179" s="88"/>
      <c r="F179" s="88"/>
      <c r="G179" s="245"/>
      <c r="H179" s="246"/>
      <c r="I179" s="247"/>
      <c r="J179" s="87" t="s">
        <v>2</v>
      </c>
      <c r="K179" s="87"/>
      <c r="L179" s="87"/>
      <c r="M179" s="86"/>
      <c r="N179" s="2"/>
      <c r="V179" s="49">
        <f>G179</f>
        <v>0</v>
      </c>
    </row>
    <row r="180" spans="1:22" ht="21" thickBot="1">
      <c r="A180" s="268"/>
      <c r="B180" s="121" t="s">
        <v>337</v>
      </c>
      <c r="C180" s="121" t="s">
        <v>339</v>
      </c>
      <c r="D180" s="121" t="s">
        <v>23</v>
      </c>
      <c r="E180" s="249" t="s">
        <v>341</v>
      </c>
      <c r="F180" s="249"/>
      <c r="G180" s="257"/>
      <c r="H180" s="258"/>
      <c r="I180" s="259"/>
      <c r="J180" s="85" t="s">
        <v>1</v>
      </c>
      <c r="K180" s="84"/>
      <c r="L180" s="84"/>
      <c r="M180" s="83"/>
      <c r="N180" s="2"/>
      <c r="V180" s="49"/>
    </row>
    <row r="181" spans="1:22" ht="13.8" thickBot="1">
      <c r="A181" s="269"/>
      <c r="B181" s="96"/>
      <c r="C181" s="96"/>
      <c r="D181" s="82"/>
      <c r="E181" s="95" t="s">
        <v>4</v>
      </c>
      <c r="F181" s="94"/>
      <c r="G181" s="263"/>
      <c r="H181" s="264"/>
      <c r="I181" s="265"/>
      <c r="J181" s="85" t="s">
        <v>0</v>
      </c>
      <c r="K181" s="84"/>
      <c r="L181" s="84"/>
      <c r="M181" s="83"/>
      <c r="N181" s="2"/>
      <c r="V181" s="49"/>
    </row>
    <row r="182" spans="1:22" ht="21.6" thickTop="1" thickBot="1">
      <c r="A182" s="267">
        <f>A178+1</f>
        <v>42</v>
      </c>
      <c r="B182" s="122" t="s">
        <v>336</v>
      </c>
      <c r="C182" s="122" t="s">
        <v>338</v>
      </c>
      <c r="D182" s="122" t="s">
        <v>24</v>
      </c>
      <c r="E182" s="248" t="s">
        <v>340</v>
      </c>
      <c r="F182" s="248"/>
      <c r="G182" s="248" t="s">
        <v>332</v>
      </c>
      <c r="H182" s="266"/>
      <c r="I182" s="93"/>
      <c r="J182" s="92" t="s">
        <v>2</v>
      </c>
      <c r="K182" s="91"/>
      <c r="L182" s="91"/>
      <c r="M182" s="90"/>
      <c r="N182" s="2"/>
      <c r="V182" s="49"/>
    </row>
    <row r="183" spans="1:22" ht="13.8" thickBot="1">
      <c r="A183" s="268"/>
      <c r="B183" s="88"/>
      <c r="C183" s="88"/>
      <c r="D183" s="89"/>
      <c r="E183" s="88"/>
      <c r="F183" s="88"/>
      <c r="G183" s="245"/>
      <c r="H183" s="246"/>
      <c r="I183" s="247"/>
      <c r="J183" s="87" t="s">
        <v>2</v>
      </c>
      <c r="K183" s="87"/>
      <c r="L183" s="87"/>
      <c r="M183" s="86"/>
      <c r="N183" s="2"/>
      <c r="V183" s="49">
        <f>G183</f>
        <v>0</v>
      </c>
    </row>
    <row r="184" spans="1:22" ht="21" thickBot="1">
      <c r="A184" s="268"/>
      <c r="B184" s="121" t="s">
        <v>337</v>
      </c>
      <c r="C184" s="121" t="s">
        <v>339</v>
      </c>
      <c r="D184" s="121" t="s">
        <v>23</v>
      </c>
      <c r="E184" s="249" t="s">
        <v>341</v>
      </c>
      <c r="F184" s="249"/>
      <c r="G184" s="257"/>
      <c r="H184" s="258"/>
      <c r="I184" s="259"/>
      <c r="J184" s="85" t="s">
        <v>1</v>
      </c>
      <c r="K184" s="84"/>
      <c r="L184" s="84"/>
      <c r="M184" s="83"/>
      <c r="N184" s="2"/>
      <c r="V184" s="49"/>
    </row>
    <row r="185" spans="1:22" ht="13.8" thickBot="1">
      <c r="A185" s="269"/>
      <c r="B185" s="96"/>
      <c r="C185" s="96"/>
      <c r="D185" s="82"/>
      <c r="E185" s="95" t="s">
        <v>4</v>
      </c>
      <c r="F185" s="94"/>
      <c r="G185" s="263"/>
      <c r="H185" s="264"/>
      <c r="I185" s="265"/>
      <c r="J185" s="85" t="s">
        <v>0</v>
      </c>
      <c r="K185" s="84"/>
      <c r="L185" s="84"/>
      <c r="M185" s="83"/>
      <c r="N185" s="2"/>
      <c r="V185" s="49"/>
    </row>
    <row r="186" spans="1:22" ht="21.6" thickTop="1" thickBot="1">
      <c r="A186" s="267">
        <f>A182+1</f>
        <v>43</v>
      </c>
      <c r="B186" s="122" t="s">
        <v>336</v>
      </c>
      <c r="C186" s="122" t="s">
        <v>338</v>
      </c>
      <c r="D186" s="122" t="s">
        <v>24</v>
      </c>
      <c r="E186" s="248" t="s">
        <v>340</v>
      </c>
      <c r="F186" s="248"/>
      <c r="G186" s="248" t="s">
        <v>332</v>
      </c>
      <c r="H186" s="266"/>
      <c r="I186" s="93"/>
      <c r="J186" s="92" t="s">
        <v>2</v>
      </c>
      <c r="K186" s="91"/>
      <c r="L186" s="91"/>
      <c r="M186" s="90"/>
      <c r="N186" s="2"/>
      <c r="V186" s="49"/>
    </row>
    <row r="187" spans="1:22" ht="13.8" thickBot="1">
      <c r="A187" s="268"/>
      <c r="B187" s="88"/>
      <c r="C187" s="88"/>
      <c r="D187" s="89"/>
      <c r="E187" s="88"/>
      <c r="F187" s="88"/>
      <c r="G187" s="245"/>
      <c r="H187" s="246"/>
      <c r="I187" s="247"/>
      <c r="J187" s="87" t="s">
        <v>2</v>
      </c>
      <c r="K187" s="87"/>
      <c r="L187" s="87"/>
      <c r="M187" s="86"/>
      <c r="N187" s="2"/>
      <c r="V187" s="49">
        <f>G187</f>
        <v>0</v>
      </c>
    </row>
    <row r="188" spans="1:22" ht="21" thickBot="1">
      <c r="A188" s="268"/>
      <c r="B188" s="121" t="s">
        <v>337</v>
      </c>
      <c r="C188" s="121" t="s">
        <v>339</v>
      </c>
      <c r="D188" s="121" t="s">
        <v>23</v>
      </c>
      <c r="E188" s="249" t="s">
        <v>341</v>
      </c>
      <c r="F188" s="249"/>
      <c r="G188" s="257"/>
      <c r="H188" s="258"/>
      <c r="I188" s="259"/>
      <c r="J188" s="85" t="s">
        <v>1</v>
      </c>
      <c r="K188" s="84"/>
      <c r="L188" s="84"/>
      <c r="M188" s="83"/>
      <c r="N188" s="2"/>
      <c r="V188" s="49"/>
    </row>
    <row r="189" spans="1:22" ht="13.8" thickBot="1">
      <c r="A189" s="269"/>
      <c r="B189" s="96"/>
      <c r="C189" s="96"/>
      <c r="D189" s="82"/>
      <c r="E189" s="95" t="s">
        <v>4</v>
      </c>
      <c r="F189" s="94"/>
      <c r="G189" s="263"/>
      <c r="H189" s="264"/>
      <c r="I189" s="265"/>
      <c r="J189" s="85" t="s">
        <v>0</v>
      </c>
      <c r="K189" s="84"/>
      <c r="L189" s="84"/>
      <c r="M189" s="83"/>
      <c r="N189" s="2"/>
      <c r="V189" s="49"/>
    </row>
    <row r="190" spans="1:22" ht="21.6" thickTop="1" thickBot="1">
      <c r="A190" s="267">
        <f>A186+1</f>
        <v>44</v>
      </c>
      <c r="B190" s="122" t="s">
        <v>336</v>
      </c>
      <c r="C190" s="122" t="s">
        <v>338</v>
      </c>
      <c r="D190" s="122" t="s">
        <v>24</v>
      </c>
      <c r="E190" s="248" t="s">
        <v>340</v>
      </c>
      <c r="F190" s="248"/>
      <c r="G190" s="248" t="s">
        <v>332</v>
      </c>
      <c r="H190" s="266"/>
      <c r="I190" s="93"/>
      <c r="J190" s="92" t="s">
        <v>2</v>
      </c>
      <c r="K190" s="91"/>
      <c r="L190" s="91"/>
      <c r="M190" s="90"/>
      <c r="N190" s="2"/>
      <c r="V190" s="49"/>
    </row>
    <row r="191" spans="1:22" ht="13.8" thickBot="1">
      <c r="A191" s="268"/>
      <c r="B191" s="88"/>
      <c r="C191" s="88"/>
      <c r="D191" s="89"/>
      <c r="E191" s="88"/>
      <c r="F191" s="88"/>
      <c r="G191" s="245"/>
      <c r="H191" s="246"/>
      <c r="I191" s="247"/>
      <c r="J191" s="87" t="s">
        <v>2</v>
      </c>
      <c r="K191" s="87"/>
      <c r="L191" s="87"/>
      <c r="M191" s="86"/>
      <c r="N191" s="2"/>
      <c r="V191" s="49">
        <f>G191</f>
        <v>0</v>
      </c>
    </row>
    <row r="192" spans="1:22" ht="21" thickBot="1">
      <c r="A192" s="268"/>
      <c r="B192" s="121" t="s">
        <v>337</v>
      </c>
      <c r="C192" s="121" t="s">
        <v>339</v>
      </c>
      <c r="D192" s="121" t="s">
        <v>23</v>
      </c>
      <c r="E192" s="249" t="s">
        <v>341</v>
      </c>
      <c r="F192" s="249"/>
      <c r="G192" s="257"/>
      <c r="H192" s="258"/>
      <c r="I192" s="259"/>
      <c r="J192" s="85" t="s">
        <v>1</v>
      </c>
      <c r="K192" s="84"/>
      <c r="L192" s="84"/>
      <c r="M192" s="83"/>
      <c r="N192" s="2"/>
      <c r="V192" s="49"/>
    </row>
    <row r="193" spans="1:22" ht="13.8" thickBot="1">
      <c r="A193" s="269"/>
      <c r="B193" s="96"/>
      <c r="C193" s="96"/>
      <c r="D193" s="82"/>
      <c r="E193" s="95" t="s">
        <v>4</v>
      </c>
      <c r="F193" s="94"/>
      <c r="G193" s="263"/>
      <c r="H193" s="264"/>
      <c r="I193" s="265"/>
      <c r="J193" s="85" t="s">
        <v>0</v>
      </c>
      <c r="K193" s="84"/>
      <c r="L193" s="84"/>
      <c r="M193" s="83"/>
      <c r="N193" s="2"/>
      <c r="V193" s="49"/>
    </row>
    <row r="194" spans="1:22" ht="21.6" thickTop="1" thickBot="1">
      <c r="A194" s="267">
        <f>A190+1</f>
        <v>45</v>
      </c>
      <c r="B194" s="122" t="s">
        <v>336</v>
      </c>
      <c r="C194" s="122" t="s">
        <v>338</v>
      </c>
      <c r="D194" s="122" t="s">
        <v>24</v>
      </c>
      <c r="E194" s="248" t="s">
        <v>340</v>
      </c>
      <c r="F194" s="248"/>
      <c r="G194" s="248" t="s">
        <v>332</v>
      </c>
      <c r="H194" s="266"/>
      <c r="I194" s="93"/>
      <c r="J194" s="92" t="s">
        <v>2</v>
      </c>
      <c r="K194" s="91"/>
      <c r="L194" s="91"/>
      <c r="M194" s="90"/>
      <c r="N194" s="2"/>
      <c r="V194" s="49"/>
    </row>
    <row r="195" spans="1:22" ht="13.8" thickBot="1">
      <c r="A195" s="268"/>
      <c r="B195" s="88"/>
      <c r="C195" s="88"/>
      <c r="D195" s="89"/>
      <c r="E195" s="88"/>
      <c r="F195" s="88"/>
      <c r="G195" s="245"/>
      <c r="H195" s="246"/>
      <c r="I195" s="247"/>
      <c r="J195" s="87" t="s">
        <v>2</v>
      </c>
      <c r="K195" s="87"/>
      <c r="L195" s="87"/>
      <c r="M195" s="86"/>
      <c r="N195" s="2"/>
      <c r="V195" s="49">
        <f>G195</f>
        <v>0</v>
      </c>
    </row>
    <row r="196" spans="1:22" ht="21" thickBot="1">
      <c r="A196" s="268"/>
      <c r="B196" s="121" t="s">
        <v>337</v>
      </c>
      <c r="C196" s="121" t="s">
        <v>339</v>
      </c>
      <c r="D196" s="121" t="s">
        <v>23</v>
      </c>
      <c r="E196" s="249" t="s">
        <v>341</v>
      </c>
      <c r="F196" s="249"/>
      <c r="G196" s="257"/>
      <c r="H196" s="258"/>
      <c r="I196" s="259"/>
      <c r="J196" s="85" t="s">
        <v>1</v>
      </c>
      <c r="K196" s="84"/>
      <c r="L196" s="84"/>
      <c r="M196" s="83"/>
      <c r="N196" s="2"/>
      <c r="V196" s="49"/>
    </row>
    <row r="197" spans="1:22" ht="13.8" thickBot="1">
      <c r="A197" s="269"/>
      <c r="B197" s="96"/>
      <c r="C197" s="96"/>
      <c r="D197" s="82"/>
      <c r="E197" s="95" t="s">
        <v>4</v>
      </c>
      <c r="F197" s="94"/>
      <c r="G197" s="263"/>
      <c r="H197" s="264"/>
      <c r="I197" s="265"/>
      <c r="J197" s="85" t="s">
        <v>0</v>
      </c>
      <c r="K197" s="84"/>
      <c r="L197" s="84"/>
      <c r="M197" s="83"/>
      <c r="N197" s="2"/>
      <c r="V197" s="49"/>
    </row>
    <row r="198" spans="1:22" ht="21.6" thickTop="1" thickBot="1">
      <c r="A198" s="267">
        <f>A194+1</f>
        <v>46</v>
      </c>
      <c r="B198" s="122" t="s">
        <v>336</v>
      </c>
      <c r="C198" s="122" t="s">
        <v>338</v>
      </c>
      <c r="D198" s="122" t="s">
        <v>24</v>
      </c>
      <c r="E198" s="248" t="s">
        <v>340</v>
      </c>
      <c r="F198" s="248"/>
      <c r="G198" s="248" t="s">
        <v>332</v>
      </c>
      <c r="H198" s="266"/>
      <c r="I198" s="93"/>
      <c r="J198" s="92" t="s">
        <v>2</v>
      </c>
      <c r="K198" s="91"/>
      <c r="L198" s="91"/>
      <c r="M198" s="90"/>
      <c r="N198" s="2"/>
      <c r="V198" s="49"/>
    </row>
    <row r="199" spans="1:22" ht="13.8" thickBot="1">
      <c r="A199" s="268"/>
      <c r="B199" s="88"/>
      <c r="C199" s="88"/>
      <c r="D199" s="89"/>
      <c r="E199" s="88"/>
      <c r="F199" s="88"/>
      <c r="G199" s="245"/>
      <c r="H199" s="246"/>
      <c r="I199" s="247"/>
      <c r="J199" s="87" t="s">
        <v>2</v>
      </c>
      <c r="K199" s="87"/>
      <c r="L199" s="87"/>
      <c r="M199" s="86"/>
      <c r="N199" s="2"/>
      <c r="V199" s="49">
        <f>G199</f>
        <v>0</v>
      </c>
    </row>
    <row r="200" spans="1:22" ht="21" thickBot="1">
      <c r="A200" s="268"/>
      <c r="B200" s="121" t="s">
        <v>337</v>
      </c>
      <c r="C200" s="121" t="s">
        <v>339</v>
      </c>
      <c r="D200" s="121" t="s">
        <v>23</v>
      </c>
      <c r="E200" s="249" t="s">
        <v>341</v>
      </c>
      <c r="F200" s="249"/>
      <c r="G200" s="257"/>
      <c r="H200" s="258"/>
      <c r="I200" s="259"/>
      <c r="J200" s="85" t="s">
        <v>1</v>
      </c>
      <c r="K200" s="84"/>
      <c r="L200" s="84"/>
      <c r="M200" s="83"/>
      <c r="N200" s="2"/>
      <c r="V200" s="49"/>
    </row>
    <row r="201" spans="1:22" ht="13.8" thickBot="1">
      <c r="A201" s="269"/>
      <c r="B201" s="96"/>
      <c r="C201" s="96"/>
      <c r="D201" s="82"/>
      <c r="E201" s="95" t="s">
        <v>4</v>
      </c>
      <c r="F201" s="94"/>
      <c r="G201" s="263"/>
      <c r="H201" s="264"/>
      <c r="I201" s="265"/>
      <c r="J201" s="85" t="s">
        <v>0</v>
      </c>
      <c r="K201" s="84"/>
      <c r="L201" s="84"/>
      <c r="M201" s="83"/>
      <c r="N201" s="2"/>
      <c r="V201" s="49"/>
    </row>
    <row r="202" spans="1:22" ht="21.6" thickTop="1" thickBot="1">
      <c r="A202" s="267">
        <f>A198+1</f>
        <v>47</v>
      </c>
      <c r="B202" s="122" t="s">
        <v>336</v>
      </c>
      <c r="C202" s="122" t="s">
        <v>338</v>
      </c>
      <c r="D202" s="122" t="s">
        <v>24</v>
      </c>
      <c r="E202" s="248" t="s">
        <v>340</v>
      </c>
      <c r="F202" s="248"/>
      <c r="G202" s="248" t="s">
        <v>332</v>
      </c>
      <c r="H202" s="266"/>
      <c r="I202" s="93"/>
      <c r="J202" s="92" t="s">
        <v>2</v>
      </c>
      <c r="K202" s="91"/>
      <c r="L202" s="91"/>
      <c r="M202" s="90"/>
      <c r="N202" s="2"/>
      <c r="V202" s="49"/>
    </row>
    <row r="203" spans="1:22" ht="13.8" thickBot="1">
      <c r="A203" s="268"/>
      <c r="B203" s="88"/>
      <c r="C203" s="88"/>
      <c r="D203" s="89"/>
      <c r="E203" s="88"/>
      <c r="F203" s="88"/>
      <c r="G203" s="245"/>
      <c r="H203" s="246"/>
      <c r="I203" s="247"/>
      <c r="J203" s="87" t="s">
        <v>2</v>
      </c>
      <c r="K203" s="87"/>
      <c r="L203" s="87"/>
      <c r="M203" s="86"/>
      <c r="N203" s="2"/>
      <c r="V203" s="49">
        <f>G203</f>
        <v>0</v>
      </c>
    </row>
    <row r="204" spans="1:22" ht="21" thickBot="1">
      <c r="A204" s="268"/>
      <c r="B204" s="121" t="s">
        <v>337</v>
      </c>
      <c r="C204" s="121" t="s">
        <v>339</v>
      </c>
      <c r="D204" s="121" t="s">
        <v>23</v>
      </c>
      <c r="E204" s="249" t="s">
        <v>341</v>
      </c>
      <c r="F204" s="249"/>
      <c r="G204" s="257"/>
      <c r="H204" s="258"/>
      <c r="I204" s="259"/>
      <c r="J204" s="85" t="s">
        <v>1</v>
      </c>
      <c r="K204" s="84"/>
      <c r="L204" s="84"/>
      <c r="M204" s="83"/>
      <c r="N204" s="2"/>
      <c r="V204" s="49"/>
    </row>
    <row r="205" spans="1:22" ht="13.8" thickBot="1">
      <c r="A205" s="269"/>
      <c r="B205" s="96"/>
      <c r="C205" s="96"/>
      <c r="D205" s="82"/>
      <c r="E205" s="95" t="s">
        <v>4</v>
      </c>
      <c r="F205" s="94"/>
      <c r="G205" s="263"/>
      <c r="H205" s="264"/>
      <c r="I205" s="265"/>
      <c r="J205" s="85" t="s">
        <v>0</v>
      </c>
      <c r="K205" s="84"/>
      <c r="L205" s="84"/>
      <c r="M205" s="83"/>
      <c r="N205" s="2"/>
      <c r="V205" s="49"/>
    </row>
    <row r="206" spans="1:22" ht="21.6" thickTop="1" thickBot="1">
      <c r="A206" s="267">
        <f>A202+1</f>
        <v>48</v>
      </c>
      <c r="B206" s="122" t="s">
        <v>336</v>
      </c>
      <c r="C206" s="122" t="s">
        <v>338</v>
      </c>
      <c r="D206" s="122" t="s">
        <v>24</v>
      </c>
      <c r="E206" s="248" t="s">
        <v>340</v>
      </c>
      <c r="F206" s="248"/>
      <c r="G206" s="248" t="s">
        <v>332</v>
      </c>
      <c r="H206" s="266"/>
      <c r="I206" s="93"/>
      <c r="J206" s="92" t="s">
        <v>2</v>
      </c>
      <c r="K206" s="91"/>
      <c r="L206" s="91"/>
      <c r="M206" s="90"/>
      <c r="N206" s="2"/>
      <c r="V206" s="49"/>
    </row>
    <row r="207" spans="1:22" ht="13.8" thickBot="1">
      <c r="A207" s="268"/>
      <c r="B207" s="88"/>
      <c r="C207" s="88"/>
      <c r="D207" s="89"/>
      <c r="E207" s="88"/>
      <c r="F207" s="88"/>
      <c r="G207" s="245"/>
      <c r="H207" s="246"/>
      <c r="I207" s="247"/>
      <c r="J207" s="87" t="s">
        <v>2</v>
      </c>
      <c r="K207" s="87"/>
      <c r="L207" s="87"/>
      <c r="M207" s="86"/>
      <c r="N207" s="2"/>
      <c r="V207" s="49">
        <f>G207</f>
        <v>0</v>
      </c>
    </row>
    <row r="208" spans="1:22" ht="21" thickBot="1">
      <c r="A208" s="268"/>
      <c r="B208" s="121" t="s">
        <v>337</v>
      </c>
      <c r="C208" s="121" t="s">
        <v>339</v>
      </c>
      <c r="D208" s="121" t="s">
        <v>23</v>
      </c>
      <c r="E208" s="249" t="s">
        <v>341</v>
      </c>
      <c r="F208" s="249"/>
      <c r="G208" s="257"/>
      <c r="H208" s="258"/>
      <c r="I208" s="259"/>
      <c r="J208" s="85" t="s">
        <v>1</v>
      </c>
      <c r="K208" s="84"/>
      <c r="L208" s="84"/>
      <c r="M208" s="83"/>
      <c r="N208" s="2"/>
      <c r="V208" s="49"/>
    </row>
    <row r="209" spans="1:22" ht="13.8" thickBot="1">
      <c r="A209" s="269"/>
      <c r="B209" s="96"/>
      <c r="C209" s="96"/>
      <c r="D209" s="82"/>
      <c r="E209" s="95" t="s">
        <v>4</v>
      </c>
      <c r="F209" s="94"/>
      <c r="G209" s="263"/>
      <c r="H209" s="264"/>
      <c r="I209" s="265"/>
      <c r="J209" s="85" t="s">
        <v>0</v>
      </c>
      <c r="K209" s="84"/>
      <c r="L209" s="84"/>
      <c r="M209" s="83"/>
      <c r="N209" s="2"/>
      <c r="V209" s="49"/>
    </row>
    <row r="210" spans="1:22" ht="21.6" thickTop="1" thickBot="1">
      <c r="A210" s="267">
        <f>A206+1</f>
        <v>49</v>
      </c>
      <c r="B210" s="122" t="s">
        <v>336</v>
      </c>
      <c r="C210" s="122" t="s">
        <v>338</v>
      </c>
      <c r="D210" s="122" t="s">
        <v>24</v>
      </c>
      <c r="E210" s="248" t="s">
        <v>340</v>
      </c>
      <c r="F210" s="248"/>
      <c r="G210" s="248" t="s">
        <v>332</v>
      </c>
      <c r="H210" s="266"/>
      <c r="I210" s="93"/>
      <c r="J210" s="92" t="s">
        <v>2</v>
      </c>
      <c r="K210" s="91"/>
      <c r="L210" s="91"/>
      <c r="M210" s="90"/>
      <c r="N210" s="2"/>
      <c r="V210" s="49"/>
    </row>
    <row r="211" spans="1:22" ht="13.8" thickBot="1">
      <c r="A211" s="268"/>
      <c r="B211" s="88"/>
      <c r="C211" s="88"/>
      <c r="D211" s="89"/>
      <c r="E211" s="88"/>
      <c r="F211" s="88"/>
      <c r="G211" s="245"/>
      <c r="H211" s="246"/>
      <c r="I211" s="247"/>
      <c r="J211" s="87" t="s">
        <v>2</v>
      </c>
      <c r="K211" s="87"/>
      <c r="L211" s="87"/>
      <c r="M211" s="86"/>
      <c r="N211" s="2"/>
      <c r="V211" s="49">
        <f>G211</f>
        <v>0</v>
      </c>
    </row>
    <row r="212" spans="1:22" ht="21" thickBot="1">
      <c r="A212" s="268"/>
      <c r="B212" s="121" t="s">
        <v>337</v>
      </c>
      <c r="C212" s="121" t="s">
        <v>339</v>
      </c>
      <c r="D212" s="121" t="s">
        <v>23</v>
      </c>
      <c r="E212" s="249" t="s">
        <v>341</v>
      </c>
      <c r="F212" s="249"/>
      <c r="G212" s="257"/>
      <c r="H212" s="258"/>
      <c r="I212" s="259"/>
      <c r="J212" s="85" t="s">
        <v>1</v>
      </c>
      <c r="K212" s="84"/>
      <c r="L212" s="84"/>
      <c r="M212" s="83"/>
      <c r="N212" s="2"/>
      <c r="V212" s="49"/>
    </row>
    <row r="213" spans="1:22" ht="13.8" thickBot="1">
      <c r="A213" s="269"/>
      <c r="B213" s="96"/>
      <c r="C213" s="96"/>
      <c r="D213" s="82"/>
      <c r="E213" s="95" t="s">
        <v>4</v>
      </c>
      <c r="F213" s="94"/>
      <c r="G213" s="263"/>
      <c r="H213" s="264"/>
      <c r="I213" s="265"/>
      <c r="J213" s="85" t="s">
        <v>0</v>
      </c>
      <c r="K213" s="84"/>
      <c r="L213" s="84"/>
      <c r="M213" s="83"/>
      <c r="N213" s="2"/>
      <c r="V213" s="49"/>
    </row>
    <row r="214" spans="1:22" ht="21.6" thickTop="1" thickBot="1">
      <c r="A214" s="267">
        <f>A210+1</f>
        <v>50</v>
      </c>
      <c r="B214" s="122" t="s">
        <v>336</v>
      </c>
      <c r="C214" s="122" t="s">
        <v>338</v>
      </c>
      <c r="D214" s="122" t="s">
        <v>24</v>
      </c>
      <c r="E214" s="248" t="s">
        <v>340</v>
      </c>
      <c r="F214" s="248"/>
      <c r="G214" s="248" t="s">
        <v>332</v>
      </c>
      <c r="H214" s="266"/>
      <c r="I214" s="93"/>
      <c r="J214" s="92" t="s">
        <v>2</v>
      </c>
      <c r="K214" s="91"/>
      <c r="L214" s="91"/>
      <c r="M214" s="90"/>
      <c r="N214" s="2"/>
      <c r="V214" s="49"/>
    </row>
    <row r="215" spans="1:22" ht="13.8" thickBot="1">
      <c r="A215" s="268"/>
      <c r="B215" s="88"/>
      <c r="C215" s="88"/>
      <c r="D215" s="89"/>
      <c r="E215" s="88"/>
      <c r="F215" s="88"/>
      <c r="G215" s="245"/>
      <c r="H215" s="246"/>
      <c r="I215" s="247"/>
      <c r="J215" s="87" t="s">
        <v>2</v>
      </c>
      <c r="K215" s="87"/>
      <c r="L215" s="87"/>
      <c r="M215" s="86"/>
      <c r="N215" s="2"/>
      <c r="V215" s="49">
        <f>G215</f>
        <v>0</v>
      </c>
    </row>
    <row r="216" spans="1:22" ht="21" thickBot="1">
      <c r="A216" s="268"/>
      <c r="B216" s="121" t="s">
        <v>337</v>
      </c>
      <c r="C216" s="121" t="s">
        <v>339</v>
      </c>
      <c r="D216" s="121" t="s">
        <v>23</v>
      </c>
      <c r="E216" s="249" t="s">
        <v>341</v>
      </c>
      <c r="F216" s="249"/>
      <c r="G216" s="257"/>
      <c r="H216" s="258"/>
      <c r="I216" s="259"/>
      <c r="J216" s="85" t="s">
        <v>1</v>
      </c>
      <c r="K216" s="84"/>
      <c r="L216" s="84"/>
      <c r="M216" s="83"/>
      <c r="N216" s="2"/>
      <c r="V216" s="49"/>
    </row>
    <row r="217" spans="1:22" ht="13.8" thickBot="1">
      <c r="A217" s="269"/>
      <c r="B217" s="96"/>
      <c r="C217" s="96"/>
      <c r="D217" s="82"/>
      <c r="E217" s="95" t="s">
        <v>4</v>
      </c>
      <c r="F217" s="94"/>
      <c r="G217" s="263"/>
      <c r="H217" s="264"/>
      <c r="I217" s="265"/>
      <c r="J217" s="85" t="s">
        <v>0</v>
      </c>
      <c r="K217" s="84"/>
      <c r="L217" s="84"/>
      <c r="M217" s="83"/>
      <c r="N217" s="2"/>
      <c r="V217" s="49"/>
    </row>
    <row r="218" spans="1:22" ht="21.6" thickTop="1" thickBot="1">
      <c r="A218" s="267">
        <f>A214+1</f>
        <v>51</v>
      </c>
      <c r="B218" s="122" t="s">
        <v>336</v>
      </c>
      <c r="C218" s="122" t="s">
        <v>338</v>
      </c>
      <c r="D218" s="122" t="s">
        <v>24</v>
      </c>
      <c r="E218" s="248" t="s">
        <v>340</v>
      </c>
      <c r="F218" s="248"/>
      <c r="G218" s="248" t="s">
        <v>332</v>
      </c>
      <c r="H218" s="266"/>
      <c r="I218" s="93"/>
      <c r="J218" s="92" t="s">
        <v>2</v>
      </c>
      <c r="K218" s="91"/>
      <c r="L218" s="91"/>
      <c r="M218" s="90"/>
      <c r="N218" s="2"/>
      <c r="V218" s="49"/>
    </row>
    <row r="219" spans="1:22" ht="13.8" thickBot="1">
      <c r="A219" s="268"/>
      <c r="B219" s="88"/>
      <c r="C219" s="88"/>
      <c r="D219" s="89"/>
      <c r="E219" s="88"/>
      <c r="F219" s="88"/>
      <c r="G219" s="245"/>
      <c r="H219" s="246"/>
      <c r="I219" s="247"/>
      <c r="J219" s="87" t="s">
        <v>2</v>
      </c>
      <c r="K219" s="87"/>
      <c r="L219" s="87"/>
      <c r="M219" s="86"/>
      <c r="N219" s="2"/>
      <c r="V219" s="49">
        <f>G219</f>
        <v>0</v>
      </c>
    </row>
    <row r="220" spans="1:22" ht="21" thickBot="1">
      <c r="A220" s="268"/>
      <c r="B220" s="121" t="s">
        <v>337</v>
      </c>
      <c r="C220" s="121" t="s">
        <v>339</v>
      </c>
      <c r="D220" s="121" t="s">
        <v>23</v>
      </c>
      <c r="E220" s="249" t="s">
        <v>341</v>
      </c>
      <c r="F220" s="249"/>
      <c r="G220" s="257"/>
      <c r="H220" s="258"/>
      <c r="I220" s="259"/>
      <c r="J220" s="85" t="s">
        <v>1</v>
      </c>
      <c r="K220" s="84"/>
      <c r="L220" s="84"/>
      <c r="M220" s="83"/>
      <c r="N220" s="2"/>
      <c r="V220" s="49"/>
    </row>
    <row r="221" spans="1:22" ht="13.8" thickBot="1">
      <c r="A221" s="269"/>
      <c r="B221" s="96"/>
      <c r="C221" s="96"/>
      <c r="D221" s="82"/>
      <c r="E221" s="95" t="s">
        <v>4</v>
      </c>
      <c r="F221" s="94"/>
      <c r="G221" s="263"/>
      <c r="H221" s="264"/>
      <c r="I221" s="265"/>
      <c r="J221" s="85" t="s">
        <v>0</v>
      </c>
      <c r="K221" s="84"/>
      <c r="L221" s="84"/>
      <c r="M221" s="83"/>
      <c r="N221" s="2"/>
      <c r="V221" s="49"/>
    </row>
    <row r="222" spans="1:22" ht="21.6" thickTop="1" thickBot="1">
      <c r="A222" s="267">
        <f>A218+1</f>
        <v>52</v>
      </c>
      <c r="B222" s="122" t="s">
        <v>336</v>
      </c>
      <c r="C222" s="122" t="s">
        <v>338</v>
      </c>
      <c r="D222" s="122" t="s">
        <v>24</v>
      </c>
      <c r="E222" s="248" t="s">
        <v>340</v>
      </c>
      <c r="F222" s="248"/>
      <c r="G222" s="248" t="s">
        <v>332</v>
      </c>
      <c r="H222" s="266"/>
      <c r="I222" s="93"/>
      <c r="J222" s="92" t="s">
        <v>2</v>
      </c>
      <c r="K222" s="91"/>
      <c r="L222" s="91"/>
      <c r="M222" s="90"/>
      <c r="N222" s="2"/>
      <c r="V222" s="49"/>
    </row>
    <row r="223" spans="1:22" ht="13.8" thickBot="1">
      <c r="A223" s="268"/>
      <c r="B223" s="88"/>
      <c r="C223" s="88"/>
      <c r="D223" s="89"/>
      <c r="E223" s="88"/>
      <c r="F223" s="88"/>
      <c r="G223" s="245"/>
      <c r="H223" s="246"/>
      <c r="I223" s="247"/>
      <c r="J223" s="87" t="s">
        <v>2</v>
      </c>
      <c r="K223" s="87"/>
      <c r="L223" s="87"/>
      <c r="M223" s="86"/>
      <c r="N223" s="2"/>
      <c r="V223" s="49">
        <f>G223</f>
        <v>0</v>
      </c>
    </row>
    <row r="224" spans="1:22" ht="21" thickBot="1">
      <c r="A224" s="268"/>
      <c r="B224" s="121" t="s">
        <v>337</v>
      </c>
      <c r="C224" s="121" t="s">
        <v>339</v>
      </c>
      <c r="D224" s="121" t="s">
        <v>23</v>
      </c>
      <c r="E224" s="249" t="s">
        <v>341</v>
      </c>
      <c r="F224" s="249"/>
      <c r="G224" s="257"/>
      <c r="H224" s="258"/>
      <c r="I224" s="259"/>
      <c r="J224" s="85" t="s">
        <v>1</v>
      </c>
      <c r="K224" s="84"/>
      <c r="L224" s="84"/>
      <c r="M224" s="83"/>
      <c r="N224" s="2"/>
      <c r="V224" s="49"/>
    </row>
    <row r="225" spans="1:22" ht="13.8" thickBot="1">
      <c r="A225" s="269"/>
      <c r="B225" s="96"/>
      <c r="C225" s="96"/>
      <c r="D225" s="82"/>
      <c r="E225" s="95" t="s">
        <v>4</v>
      </c>
      <c r="F225" s="94"/>
      <c r="G225" s="263"/>
      <c r="H225" s="264"/>
      <c r="I225" s="265"/>
      <c r="J225" s="85" t="s">
        <v>0</v>
      </c>
      <c r="K225" s="84"/>
      <c r="L225" s="84"/>
      <c r="M225" s="83"/>
      <c r="N225" s="2"/>
      <c r="V225" s="49"/>
    </row>
    <row r="226" spans="1:22" ht="21.6" thickTop="1" thickBot="1">
      <c r="A226" s="267">
        <f>A222+1</f>
        <v>53</v>
      </c>
      <c r="B226" s="122" t="s">
        <v>336</v>
      </c>
      <c r="C226" s="122" t="s">
        <v>338</v>
      </c>
      <c r="D226" s="122" t="s">
        <v>24</v>
      </c>
      <c r="E226" s="248" t="s">
        <v>340</v>
      </c>
      <c r="F226" s="248"/>
      <c r="G226" s="248" t="s">
        <v>332</v>
      </c>
      <c r="H226" s="266"/>
      <c r="I226" s="93"/>
      <c r="J226" s="92" t="s">
        <v>2</v>
      </c>
      <c r="K226" s="91"/>
      <c r="L226" s="91"/>
      <c r="M226" s="90"/>
      <c r="N226" s="2"/>
      <c r="V226" s="49"/>
    </row>
    <row r="227" spans="1:22" ht="13.8" thickBot="1">
      <c r="A227" s="268"/>
      <c r="B227" s="88"/>
      <c r="C227" s="88"/>
      <c r="D227" s="89"/>
      <c r="E227" s="88"/>
      <c r="F227" s="88"/>
      <c r="G227" s="245"/>
      <c r="H227" s="246"/>
      <c r="I227" s="247"/>
      <c r="J227" s="87" t="s">
        <v>2</v>
      </c>
      <c r="K227" s="87"/>
      <c r="L227" s="87"/>
      <c r="M227" s="86"/>
      <c r="N227" s="2"/>
      <c r="V227" s="49">
        <f>G227</f>
        <v>0</v>
      </c>
    </row>
    <row r="228" spans="1:22" ht="21" thickBot="1">
      <c r="A228" s="268"/>
      <c r="B228" s="121" t="s">
        <v>337</v>
      </c>
      <c r="C228" s="121" t="s">
        <v>339</v>
      </c>
      <c r="D228" s="121" t="s">
        <v>23</v>
      </c>
      <c r="E228" s="249" t="s">
        <v>341</v>
      </c>
      <c r="F228" s="249"/>
      <c r="G228" s="257"/>
      <c r="H228" s="258"/>
      <c r="I228" s="259"/>
      <c r="J228" s="85" t="s">
        <v>1</v>
      </c>
      <c r="K228" s="84"/>
      <c r="L228" s="84"/>
      <c r="M228" s="83"/>
      <c r="N228" s="2"/>
      <c r="V228" s="49"/>
    </row>
    <row r="229" spans="1:22" ht="13.8" thickBot="1">
      <c r="A229" s="269"/>
      <c r="B229" s="96"/>
      <c r="C229" s="96"/>
      <c r="D229" s="82"/>
      <c r="E229" s="95" t="s">
        <v>4</v>
      </c>
      <c r="F229" s="94"/>
      <c r="G229" s="263"/>
      <c r="H229" s="264"/>
      <c r="I229" s="265"/>
      <c r="J229" s="85" t="s">
        <v>0</v>
      </c>
      <c r="K229" s="84"/>
      <c r="L229" s="84"/>
      <c r="M229" s="83"/>
      <c r="N229" s="2"/>
      <c r="V229" s="49"/>
    </row>
    <row r="230" spans="1:22" ht="21.6" thickTop="1" thickBot="1">
      <c r="A230" s="267">
        <f>A226+1</f>
        <v>54</v>
      </c>
      <c r="B230" s="122" t="s">
        <v>336</v>
      </c>
      <c r="C230" s="122" t="s">
        <v>338</v>
      </c>
      <c r="D230" s="122" t="s">
        <v>24</v>
      </c>
      <c r="E230" s="248" t="s">
        <v>340</v>
      </c>
      <c r="F230" s="248"/>
      <c r="G230" s="248" t="s">
        <v>332</v>
      </c>
      <c r="H230" s="266"/>
      <c r="I230" s="93"/>
      <c r="J230" s="92" t="s">
        <v>2</v>
      </c>
      <c r="K230" s="91"/>
      <c r="L230" s="91"/>
      <c r="M230" s="90"/>
      <c r="N230" s="2"/>
      <c r="V230" s="49"/>
    </row>
    <row r="231" spans="1:22" ht="13.8" thickBot="1">
      <c r="A231" s="268"/>
      <c r="B231" s="88"/>
      <c r="C231" s="88"/>
      <c r="D231" s="89"/>
      <c r="E231" s="88"/>
      <c r="F231" s="88"/>
      <c r="G231" s="245"/>
      <c r="H231" s="246"/>
      <c r="I231" s="247"/>
      <c r="J231" s="87" t="s">
        <v>2</v>
      </c>
      <c r="K231" s="87"/>
      <c r="L231" s="87"/>
      <c r="M231" s="86"/>
      <c r="N231" s="2"/>
      <c r="V231" s="49">
        <f>G231</f>
        <v>0</v>
      </c>
    </row>
    <row r="232" spans="1:22" ht="21" thickBot="1">
      <c r="A232" s="268"/>
      <c r="B232" s="121" t="s">
        <v>337</v>
      </c>
      <c r="C232" s="121" t="s">
        <v>339</v>
      </c>
      <c r="D232" s="121" t="s">
        <v>23</v>
      </c>
      <c r="E232" s="249" t="s">
        <v>341</v>
      </c>
      <c r="F232" s="249"/>
      <c r="G232" s="257"/>
      <c r="H232" s="258"/>
      <c r="I232" s="259"/>
      <c r="J232" s="85" t="s">
        <v>1</v>
      </c>
      <c r="K232" s="84"/>
      <c r="L232" s="84"/>
      <c r="M232" s="83"/>
      <c r="N232" s="2"/>
      <c r="V232" s="49"/>
    </row>
    <row r="233" spans="1:22" ht="13.8" thickBot="1">
      <c r="A233" s="269"/>
      <c r="B233" s="96"/>
      <c r="C233" s="96"/>
      <c r="D233" s="82"/>
      <c r="E233" s="95" t="s">
        <v>4</v>
      </c>
      <c r="F233" s="94"/>
      <c r="G233" s="263"/>
      <c r="H233" s="264"/>
      <c r="I233" s="265"/>
      <c r="J233" s="85" t="s">
        <v>0</v>
      </c>
      <c r="K233" s="84"/>
      <c r="L233" s="84"/>
      <c r="M233" s="83"/>
      <c r="N233" s="2"/>
      <c r="V233" s="49"/>
    </row>
    <row r="234" spans="1:22" ht="21.6" thickTop="1" thickBot="1">
      <c r="A234" s="267">
        <f>A230+1</f>
        <v>55</v>
      </c>
      <c r="B234" s="122" t="s">
        <v>336</v>
      </c>
      <c r="C234" s="122" t="s">
        <v>338</v>
      </c>
      <c r="D234" s="122" t="s">
        <v>24</v>
      </c>
      <c r="E234" s="248" t="s">
        <v>340</v>
      </c>
      <c r="F234" s="248"/>
      <c r="G234" s="248" t="s">
        <v>332</v>
      </c>
      <c r="H234" s="266"/>
      <c r="I234" s="93"/>
      <c r="J234" s="92" t="s">
        <v>2</v>
      </c>
      <c r="K234" s="91"/>
      <c r="L234" s="91"/>
      <c r="M234" s="90"/>
      <c r="N234" s="2"/>
      <c r="V234" s="49"/>
    </row>
    <row r="235" spans="1:22" ht="13.8" thickBot="1">
      <c r="A235" s="268"/>
      <c r="B235" s="88"/>
      <c r="C235" s="88"/>
      <c r="D235" s="89"/>
      <c r="E235" s="88"/>
      <c r="F235" s="88"/>
      <c r="G235" s="245"/>
      <c r="H235" s="246"/>
      <c r="I235" s="247"/>
      <c r="J235" s="87" t="s">
        <v>2</v>
      </c>
      <c r="K235" s="87"/>
      <c r="L235" s="87"/>
      <c r="M235" s="86"/>
      <c r="N235" s="2"/>
      <c r="V235" s="49">
        <f>G235</f>
        <v>0</v>
      </c>
    </row>
    <row r="236" spans="1:22" ht="21" thickBot="1">
      <c r="A236" s="268"/>
      <c r="B236" s="121" t="s">
        <v>337</v>
      </c>
      <c r="C236" s="121" t="s">
        <v>339</v>
      </c>
      <c r="D236" s="121" t="s">
        <v>23</v>
      </c>
      <c r="E236" s="249" t="s">
        <v>341</v>
      </c>
      <c r="F236" s="249"/>
      <c r="G236" s="257"/>
      <c r="H236" s="258"/>
      <c r="I236" s="259"/>
      <c r="J236" s="85" t="s">
        <v>1</v>
      </c>
      <c r="K236" s="84"/>
      <c r="L236" s="84"/>
      <c r="M236" s="83"/>
      <c r="N236" s="2"/>
      <c r="V236" s="49"/>
    </row>
    <row r="237" spans="1:22" ht="13.8" thickBot="1">
      <c r="A237" s="269"/>
      <c r="B237" s="96"/>
      <c r="C237" s="96"/>
      <c r="D237" s="82"/>
      <c r="E237" s="95" t="s">
        <v>4</v>
      </c>
      <c r="F237" s="94"/>
      <c r="G237" s="263"/>
      <c r="H237" s="264"/>
      <c r="I237" s="265"/>
      <c r="J237" s="85" t="s">
        <v>0</v>
      </c>
      <c r="K237" s="84"/>
      <c r="L237" s="84"/>
      <c r="M237" s="83"/>
      <c r="N237" s="2"/>
      <c r="V237" s="49"/>
    </row>
    <row r="238" spans="1:22" ht="21.6" thickTop="1" thickBot="1">
      <c r="A238" s="267">
        <f>A234+1</f>
        <v>56</v>
      </c>
      <c r="B238" s="122" t="s">
        <v>336</v>
      </c>
      <c r="C238" s="122" t="s">
        <v>338</v>
      </c>
      <c r="D238" s="122" t="s">
        <v>24</v>
      </c>
      <c r="E238" s="248" t="s">
        <v>340</v>
      </c>
      <c r="F238" s="248"/>
      <c r="G238" s="248" t="s">
        <v>332</v>
      </c>
      <c r="H238" s="266"/>
      <c r="I238" s="93"/>
      <c r="J238" s="92" t="s">
        <v>2</v>
      </c>
      <c r="K238" s="91"/>
      <c r="L238" s="91"/>
      <c r="M238" s="90"/>
      <c r="N238" s="2"/>
      <c r="V238" s="49"/>
    </row>
    <row r="239" spans="1:22" ht="13.8" thickBot="1">
      <c r="A239" s="268"/>
      <c r="B239" s="88"/>
      <c r="C239" s="88"/>
      <c r="D239" s="89"/>
      <c r="E239" s="88"/>
      <c r="F239" s="88"/>
      <c r="G239" s="245"/>
      <c r="H239" s="246"/>
      <c r="I239" s="247"/>
      <c r="J239" s="87" t="s">
        <v>2</v>
      </c>
      <c r="K239" s="87"/>
      <c r="L239" s="87"/>
      <c r="M239" s="86"/>
      <c r="N239" s="2"/>
      <c r="V239" s="49">
        <f>G239</f>
        <v>0</v>
      </c>
    </row>
    <row r="240" spans="1:22" ht="21" thickBot="1">
      <c r="A240" s="268"/>
      <c r="B240" s="121" t="s">
        <v>337</v>
      </c>
      <c r="C240" s="121" t="s">
        <v>339</v>
      </c>
      <c r="D240" s="121" t="s">
        <v>23</v>
      </c>
      <c r="E240" s="249" t="s">
        <v>341</v>
      </c>
      <c r="F240" s="249"/>
      <c r="G240" s="257"/>
      <c r="H240" s="258"/>
      <c r="I240" s="259"/>
      <c r="J240" s="85" t="s">
        <v>1</v>
      </c>
      <c r="K240" s="84"/>
      <c r="L240" s="84"/>
      <c r="M240" s="83"/>
      <c r="N240" s="2"/>
      <c r="V240" s="49"/>
    </row>
    <row r="241" spans="1:22" ht="13.8" thickBot="1">
      <c r="A241" s="269"/>
      <c r="B241" s="96"/>
      <c r="C241" s="96"/>
      <c r="D241" s="82"/>
      <c r="E241" s="95" t="s">
        <v>4</v>
      </c>
      <c r="F241" s="94"/>
      <c r="G241" s="263"/>
      <c r="H241" s="264"/>
      <c r="I241" s="265"/>
      <c r="J241" s="85" t="s">
        <v>0</v>
      </c>
      <c r="K241" s="84"/>
      <c r="L241" s="84"/>
      <c r="M241" s="83"/>
      <c r="N241" s="2"/>
      <c r="V241" s="49"/>
    </row>
    <row r="242" spans="1:22" ht="21.6" thickTop="1" thickBot="1">
      <c r="A242" s="267">
        <f>A238+1</f>
        <v>57</v>
      </c>
      <c r="B242" s="122" t="s">
        <v>336</v>
      </c>
      <c r="C242" s="122" t="s">
        <v>338</v>
      </c>
      <c r="D242" s="122" t="s">
        <v>24</v>
      </c>
      <c r="E242" s="248" t="s">
        <v>340</v>
      </c>
      <c r="F242" s="248"/>
      <c r="G242" s="248" t="s">
        <v>332</v>
      </c>
      <c r="H242" s="266"/>
      <c r="I242" s="93"/>
      <c r="J242" s="92" t="s">
        <v>2</v>
      </c>
      <c r="K242" s="91"/>
      <c r="L242" s="91"/>
      <c r="M242" s="90"/>
      <c r="N242" s="2"/>
      <c r="V242" s="49"/>
    </row>
    <row r="243" spans="1:22" ht="13.8" thickBot="1">
      <c r="A243" s="268"/>
      <c r="B243" s="88"/>
      <c r="C243" s="88"/>
      <c r="D243" s="89"/>
      <c r="E243" s="88"/>
      <c r="F243" s="88"/>
      <c r="G243" s="245"/>
      <c r="H243" s="246"/>
      <c r="I243" s="247"/>
      <c r="J243" s="87" t="s">
        <v>2</v>
      </c>
      <c r="K243" s="87"/>
      <c r="L243" s="87"/>
      <c r="M243" s="86"/>
      <c r="N243" s="2"/>
      <c r="V243" s="49">
        <f>G243</f>
        <v>0</v>
      </c>
    </row>
    <row r="244" spans="1:22" ht="21" thickBot="1">
      <c r="A244" s="268"/>
      <c r="B244" s="121" t="s">
        <v>337</v>
      </c>
      <c r="C244" s="121" t="s">
        <v>339</v>
      </c>
      <c r="D244" s="121" t="s">
        <v>23</v>
      </c>
      <c r="E244" s="249" t="s">
        <v>341</v>
      </c>
      <c r="F244" s="249"/>
      <c r="G244" s="257"/>
      <c r="H244" s="258"/>
      <c r="I244" s="259"/>
      <c r="J244" s="85" t="s">
        <v>1</v>
      </c>
      <c r="K244" s="84"/>
      <c r="L244" s="84"/>
      <c r="M244" s="83"/>
      <c r="N244" s="2"/>
      <c r="V244" s="49"/>
    </row>
    <row r="245" spans="1:22" ht="13.8" thickBot="1">
      <c r="A245" s="269"/>
      <c r="B245" s="96"/>
      <c r="C245" s="96"/>
      <c r="D245" s="82"/>
      <c r="E245" s="95" t="s">
        <v>4</v>
      </c>
      <c r="F245" s="94"/>
      <c r="G245" s="263"/>
      <c r="H245" s="264"/>
      <c r="I245" s="265"/>
      <c r="J245" s="85" t="s">
        <v>0</v>
      </c>
      <c r="K245" s="84"/>
      <c r="L245" s="84"/>
      <c r="M245" s="83"/>
      <c r="N245" s="2"/>
      <c r="V245" s="49"/>
    </row>
    <row r="246" spans="1:22" ht="21.6" thickTop="1" thickBot="1">
      <c r="A246" s="267">
        <f>A242+1</f>
        <v>58</v>
      </c>
      <c r="B246" s="122" t="s">
        <v>336</v>
      </c>
      <c r="C246" s="122" t="s">
        <v>338</v>
      </c>
      <c r="D246" s="122" t="s">
        <v>24</v>
      </c>
      <c r="E246" s="248" t="s">
        <v>340</v>
      </c>
      <c r="F246" s="248"/>
      <c r="G246" s="248" t="s">
        <v>332</v>
      </c>
      <c r="H246" s="266"/>
      <c r="I246" s="93"/>
      <c r="J246" s="92" t="s">
        <v>2</v>
      </c>
      <c r="K246" s="91"/>
      <c r="L246" s="91"/>
      <c r="M246" s="90"/>
      <c r="N246" s="2"/>
      <c r="V246" s="49"/>
    </row>
    <row r="247" spans="1:22" ht="13.8" thickBot="1">
      <c r="A247" s="268"/>
      <c r="B247" s="88"/>
      <c r="C247" s="88"/>
      <c r="D247" s="89"/>
      <c r="E247" s="88"/>
      <c r="F247" s="88"/>
      <c r="G247" s="245"/>
      <c r="H247" s="246"/>
      <c r="I247" s="247"/>
      <c r="J247" s="87" t="s">
        <v>2</v>
      </c>
      <c r="K247" s="87"/>
      <c r="L247" s="87"/>
      <c r="M247" s="86"/>
      <c r="N247" s="2"/>
      <c r="V247" s="49">
        <f>G247</f>
        <v>0</v>
      </c>
    </row>
    <row r="248" spans="1:22" ht="21" thickBot="1">
      <c r="A248" s="268"/>
      <c r="B248" s="121" t="s">
        <v>337</v>
      </c>
      <c r="C248" s="121" t="s">
        <v>339</v>
      </c>
      <c r="D248" s="121" t="s">
        <v>23</v>
      </c>
      <c r="E248" s="249" t="s">
        <v>341</v>
      </c>
      <c r="F248" s="249"/>
      <c r="G248" s="257"/>
      <c r="H248" s="258"/>
      <c r="I248" s="259"/>
      <c r="J248" s="85" t="s">
        <v>1</v>
      </c>
      <c r="K248" s="84"/>
      <c r="L248" s="84"/>
      <c r="M248" s="83"/>
      <c r="N248" s="2"/>
      <c r="V248" s="49"/>
    </row>
    <row r="249" spans="1:22" ht="13.8" thickBot="1">
      <c r="A249" s="269"/>
      <c r="B249" s="96"/>
      <c r="C249" s="96"/>
      <c r="D249" s="82"/>
      <c r="E249" s="95" t="s">
        <v>4</v>
      </c>
      <c r="F249" s="94"/>
      <c r="G249" s="263"/>
      <c r="H249" s="264"/>
      <c r="I249" s="265"/>
      <c r="J249" s="85" t="s">
        <v>0</v>
      </c>
      <c r="K249" s="84"/>
      <c r="L249" s="84"/>
      <c r="M249" s="83"/>
      <c r="N249" s="2"/>
      <c r="V249" s="49"/>
    </row>
    <row r="250" spans="1:22" ht="21.6" thickTop="1" thickBot="1">
      <c r="A250" s="267">
        <f>A246+1</f>
        <v>59</v>
      </c>
      <c r="B250" s="122" t="s">
        <v>336</v>
      </c>
      <c r="C250" s="122" t="s">
        <v>338</v>
      </c>
      <c r="D250" s="122" t="s">
        <v>24</v>
      </c>
      <c r="E250" s="248" t="s">
        <v>340</v>
      </c>
      <c r="F250" s="248"/>
      <c r="G250" s="248" t="s">
        <v>332</v>
      </c>
      <c r="H250" s="266"/>
      <c r="I250" s="93"/>
      <c r="J250" s="92" t="s">
        <v>2</v>
      </c>
      <c r="K250" s="91"/>
      <c r="L250" s="91"/>
      <c r="M250" s="90"/>
      <c r="N250" s="2"/>
      <c r="V250" s="49"/>
    </row>
    <row r="251" spans="1:22" ht="13.8" thickBot="1">
      <c r="A251" s="268"/>
      <c r="B251" s="88"/>
      <c r="C251" s="88"/>
      <c r="D251" s="89"/>
      <c r="E251" s="88"/>
      <c r="F251" s="88"/>
      <c r="G251" s="245"/>
      <c r="H251" s="246"/>
      <c r="I251" s="247"/>
      <c r="J251" s="87" t="s">
        <v>2</v>
      </c>
      <c r="K251" s="87"/>
      <c r="L251" s="87"/>
      <c r="M251" s="86"/>
      <c r="N251" s="2"/>
      <c r="V251" s="49">
        <f>G251</f>
        <v>0</v>
      </c>
    </row>
    <row r="252" spans="1:22" ht="21" thickBot="1">
      <c r="A252" s="268"/>
      <c r="B252" s="121" t="s">
        <v>337</v>
      </c>
      <c r="C252" s="121" t="s">
        <v>339</v>
      </c>
      <c r="D252" s="121" t="s">
        <v>23</v>
      </c>
      <c r="E252" s="249" t="s">
        <v>341</v>
      </c>
      <c r="F252" s="249"/>
      <c r="G252" s="257"/>
      <c r="H252" s="258"/>
      <c r="I252" s="259"/>
      <c r="J252" s="85" t="s">
        <v>1</v>
      </c>
      <c r="K252" s="84"/>
      <c r="L252" s="84"/>
      <c r="M252" s="83"/>
      <c r="N252" s="2"/>
      <c r="V252" s="49"/>
    </row>
    <row r="253" spans="1:22" ht="13.8" thickBot="1">
      <c r="A253" s="269"/>
      <c r="B253" s="96"/>
      <c r="C253" s="96"/>
      <c r="D253" s="82"/>
      <c r="E253" s="95" t="s">
        <v>4</v>
      </c>
      <c r="F253" s="94"/>
      <c r="G253" s="263"/>
      <c r="H253" s="264"/>
      <c r="I253" s="265"/>
      <c r="J253" s="85" t="s">
        <v>0</v>
      </c>
      <c r="K253" s="84"/>
      <c r="L253" s="84"/>
      <c r="M253" s="83"/>
      <c r="N253" s="2"/>
      <c r="V253" s="49"/>
    </row>
    <row r="254" spans="1:22" ht="21.6" thickTop="1" thickBot="1">
      <c r="A254" s="267">
        <f>A250+1</f>
        <v>60</v>
      </c>
      <c r="B254" s="122" t="s">
        <v>336</v>
      </c>
      <c r="C254" s="122" t="s">
        <v>338</v>
      </c>
      <c r="D254" s="122" t="s">
        <v>24</v>
      </c>
      <c r="E254" s="248" t="s">
        <v>340</v>
      </c>
      <c r="F254" s="248"/>
      <c r="G254" s="248" t="s">
        <v>332</v>
      </c>
      <c r="H254" s="266"/>
      <c r="I254" s="93"/>
      <c r="J254" s="92" t="s">
        <v>2</v>
      </c>
      <c r="K254" s="91"/>
      <c r="L254" s="91"/>
      <c r="M254" s="90"/>
      <c r="N254" s="2"/>
      <c r="V254" s="49"/>
    </row>
    <row r="255" spans="1:22" ht="13.8" thickBot="1">
      <c r="A255" s="268"/>
      <c r="B255" s="88"/>
      <c r="C255" s="88"/>
      <c r="D255" s="89"/>
      <c r="E255" s="88"/>
      <c r="F255" s="88"/>
      <c r="G255" s="245"/>
      <c r="H255" s="246"/>
      <c r="I255" s="247"/>
      <c r="J255" s="87" t="s">
        <v>2</v>
      </c>
      <c r="K255" s="87"/>
      <c r="L255" s="87"/>
      <c r="M255" s="86"/>
      <c r="N255" s="2"/>
      <c r="V255" s="49">
        <f>G255</f>
        <v>0</v>
      </c>
    </row>
    <row r="256" spans="1:22" ht="21" thickBot="1">
      <c r="A256" s="268"/>
      <c r="B256" s="121" t="s">
        <v>337</v>
      </c>
      <c r="C256" s="121" t="s">
        <v>339</v>
      </c>
      <c r="D256" s="121" t="s">
        <v>23</v>
      </c>
      <c r="E256" s="249" t="s">
        <v>341</v>
      </c>
      <c r="F256" s="249"/>
      <c r="G256" s="257"/>
      <c r="H256" s="258"/>
      <c r="I256" s="259"/>
      <c r="J256" s="85" t="s">
        <v>1</v>
      </c>
      <c r="K256" s="84"/>
      <c r="L256" s="84"/>
      <c r="M256" s="83"/>
      <c r="N256" s="2"/>
      <c r="V256" s="49"/>
    </row>
    <row r="257" spans="1:22" ht="13.8" thickBot="1">
      <c r="A257" s="269"/>
      <c r="B257" s="96"/>
      <c r="C257" s="96"/>
      <c r="D257" s="82"/>
      <c r="E257" s="95" t="s">
        <v>4</v>
      </c>
      <c r="F257" s="94"/>
      <c r="G257" s="263"/>
      <c r="H257" s="264"/>
      <c r="I257" s="265"/>
      <c r="J257" s="85" t="s">
        <v>0</v>
      </c>
      <c r="K257" s="84"/>
      <c r="L257" s="84"/>
      <c r="M257" s="83"/>
      <c r="N257" s="2"/>
      <c r="V257" s="49"/>
    </row>
    <row r="258" spans="1:22" ht="21.6" thickTop="1" thickBot="1">
      <c r="A258" s="267">
        <f>A254+1</f>
        <v>61</v>
      </c>
      <c r="B258" s="122" t="s">
        <v>336</v>
      </c>
      <c r="C258" s="122" t="s">
        <v>338</v>
      </c>
      <c r="D258" s="122" t="s">
        <v>24</v>
      </c>
      <c r="E258" s="248" t="s">
        <v>340</v>
      </c>
      <c r="F258" s="248"/>
      <c r="G258" s="248" t="s">
        <v>332</v>
      </c>
      <c r="H258" s="266"/>
      <c r="I258" s="93"/>
      <c r="J258" s="92" t="s">
        <v>2</v>
      </c>
      <c r="K258" s="91"/>
      <c r="L258" s="91"/>
      <c r="M258" s="90"/>
      <c r="N258" s="2"/>
      <c r="V258" s="49"/>
    </row>
    <row r="259" spans="1:22" ht="13.8" thickBot="1">
      <c r="A259" s="268"/>
      <c r="B259" s="88"/>
      <c r="C259" s="88"/>
      <c r="D259" s="89"/>
      <c r="E259" s="88"/>
      <c r="F259" s="88"/>
      <c r="G259" s="245"/>
      <c r="H259" s="246"/>
      <c r="I259" s="247"/>
      <c r="J259" s="87" t="s">
        <v>2</v>
      </c>
      <c r="K259" s="87"/>
      <c r="L259" s="87"/>
      <c r="M259" s="86"/>
      <c r="N259" s="2"/>
      <c r="V259" s="49">
        <f>G259</f>
        <v>0</v>
      </c>
    </row>
    <row r="260" spans="1:22" ht="21" thickBot="1">
      <c r="A260" s="268"/>
      <c r="B260" s="121" t="s">
        <v>337</v>
      </c>
      <c r="C260" s="121" t="s">
        <v>339</v>
      </c>
      <c r="D260" s="121" t="s">
        <v>23</v>
      </c>
      <c r="E260" s="249" t="s">
        <v>341</v>
      </c>
      <c r="F260" s="249"/>
      <c r="G260" s="257"/>
      <c r="H260" s="258"/>
      <c r="I260" s="259"/>
      <c r="J260" s="85" t="s">
        <v>1</v>
      </c>
      <c r="K260" s="84"/>
      <c r="L260" s="84"/>
      <c r="M260" s="83"/>
      <c r="N260" s="2"/>
      <c r="V260" s="49"/>
    </row>
    <row r="261" spans="1:22" ht="13.8" thickBot="1">
      <c r="A261" s="269"/>
      <c r="B261" s="96"/>
      <c r="C261" s="96"/>
      <c r="D261" s="82"/>
      <c r="E261" s="95" t="s">
        <v>4</v>
      </c>
      <c r="F261" s="94"/>
      <c r="G261" s="263"/>
      <c r="H261" s="264"/>
      <c r="I261" s="265"/>
      <c r="J261" s="85" t="s">
        <v>0</v>
      </c>
      <c r="K261" s="84"/>
      <c r="L261" s="84"/>
      <c r="M261" s="83"/>
      <c r="N261" s="2"/>
      <c r="V261" s="49"/>
    </row>
    <row r="262" spans="1:22" ht="21.6" thickTop="1" thickBot="1">
      <c r="A262" s="267">
        <f>A258+1</f>
        <v>62</v>
      </c>
      <c r="B262" s="122" t="s">
        <v>336</v>
      </c>
      <c r="C262" s="122" t="s">
        <v>338</v>
      </c>
      <c r="D262" s="122" t="s">
        <v>24</v>
      </c>
      <c r="E262" s="248" t="s">
        <v>340</v>
      </c>
      <c r="F262" s="248"/>
      <c r="G262" s="248" t="s">
        <v>332</v>
      </c>
      <c r="H262" s="266"/>
      <c r="I262" s="93"/>
      <c r="J262" s="92" t="s">
        <v>2</v>
      </c>
      <c r="K262" s="91"/>
      <c r="L262" s="91"/>
      <c r="M262" s="90"/>
      <c r="N262" s="2"/>
      <c r="V262" s="49"/>
    </row>
    <row r="263" spans="1:22" ht="13.8" thickBot="1">
      <c r="A263" s="268"/>
      <c r="B263" s="88"/>
      <c r="C263" s="88"/>
      <c r="D263" s="89"/>
      <c r="E263" s="88"/>
      <c r="F263" s="88"/>
      <c r="G263" s="245"/>
      <c r="H263" s="246"/>
      <c r="I263" s="247"/>
      <c r="J263" s="87" t="s">
        <v>2</v>
      </c>
      <c r="K263" s="87"/>
      <c r="L263" s="87"/>
      <c r="M263" s="86"/>
      <c r="N263" s="2"/>
      <c r="V263" s="49">
        <f>G263</f>
        <v>0</v>
      </c>
    </row>
    <row r="264" spans="1:22" ht="21" thickBot="1">
      <c r="A264" s="268"/>
      <c r="B264" s="121" t="s">
        <v>337</v>
      </c>
      <c r="C264" s="121" t="s">
        <v>339</v>
      </c>
      <c r="D264" s="121" t="s">
        <v>23</v>
      </c>
      <c r="E264" s="249" t="s">
        <v>341</v>
      </c>
      <c r="F264" s="249"/>
      <c r="G264" s="257"/>
      <c r="H264" s="258"/>
      <c r="I264" s="259"/>
      <c r="J264" s="85" t="s">
        <v>1</v>
      </c>
      <c r="K264" s="84"/>
      <c r="L264" s="84"/>
      <c r="M264" s="83"/>
      <c r="N264" s="2"/>
      <c r="V264" s="49"/>
    </row>
    <row r="265" spans="1:22" ht="13.8" thickBot="1">
      <c r="A265" s="269"/>
      <c r="B265" s="96"/>
      <c r="C265" s="96"/>
      <c r="D265" s="82"/>
      <c r="E265" s="95" t="s">
        <v>4</v>
      </c>
      <c r="F265" s="94"/>
      <c r="G265" s="263"/>
      <c r="H265" s="264"/>
      <c r="I265" s="265"/>
      <c r="J265" s="85" t="s">
        <v>0</v>
      </c>
      <c r="K265" s="84"/>
      <c r="L265" s="84"/>
      <c r="M265" s="83"/>
      <c r="N265" s="2"/>
      <c r="V265" s="49"/>
    </row>
    <row r="266" spans="1:22" ht="21.6" thickTop="1" thickBot="1">
      <c r="A266" s="267">
        <f>A262+1</f>
        <v>63</v>
      </c>
      <c r="B266" s="122" t="s">
        <v>336</v>
      </c>
      <c r="C266" s="122" t="s">
        <v>338</v>
      </c>
      <c r="D266" s="122" t="s">
        <v>24</v>
      </c>
      <c r="E266" s="248" t="s">
        <v>340</v>
      </c>
      <c r="F266" s="248"/>
      <c r="G266" s="248" t="s">
        <v>332</v>
      </c>
      <c r="H266" s="266"/>
      <c r="I266" s="93"/>
      <c r="J266" s="92" t="s">
        <v>2</v>
      </c>
      <c r="K266" s="91"/>
      <c r="L266" s="91"/>
      <c r="M266" s="90"/>
      <c r="N266" s="2"/>
      <c r="V266" s="49"/>
    </row>
    <row r="267" spans="1:22" ht="13.8" thickBot="1">
      <c r="A267" s="268"/>
      <c r="B267" s="88"/>
      <c r="C267" s="88"/>
      <c r="D267" s="89"/>
      <c r="E267" s="88"/>
      <c r="F267" s="88"/>
      <c r="G267" s="245"/>
      <c r="H267" s="246"/>
      <c r="I267" s="247"/>
      <c r="J267" s="87" t="s">
        <v>2</v>
      </c>
      <c r="K267" s="87"/>
      <c r="L267" s="87"/>
      <c r="M267" s="86"/>
      <c r="N267" s="2"/>
      <c r="V267" s="49">
        <f>G267</f>
        <v>0</v>
      </c>
    </row>
    <row r="268" spans="1:22" ht="21" thickBot="1">
      <c r="A268" s="268"/>
      <c r="B268" s="121" t="s">
        <v>337</v>
      </c>
      <c r="C268" s="121" t="s">
        <v>339</v>
      </c>
      <c r="D268" s="121" t="s">
        <v>23</v>
      </c>
      <c r="E268" s="249" t="s">
        <v>341</v>
      </c>
      <c r="F268" s="249"/>
      <c r="G268" s="257"/>
      <c r="H268" s="258"/>
      <c r="I268" s="259"/>
      <c r="J268" s="85" t="s">
        <v>1</v>
      </c>
      <c r="K268" s="84"/>
      <c r="L268" s="84"/>
      <c r="M268" s="83"/>
      <c r="N268" s="2"/>
      <c r="V268" s="49"/>
    </row>
    <row r="269" spans="1:22" ht="13.8" thickBot="1">
      <c r="A269" s="269"/>
      <c r="B269" s="96"/>
      <c r="C269" s="96"/>
      <c r="D269" s="82"/>
      <c r="E269" s="95" t="s">
        <v>4</v>
      </c>
      <c r="F269" s="94"/>
      <c r="G269" s="263"/>
      <c r="H269" s="264"/>
      <c r="I269" s="265"/>
      <c r="J269" s="85" t="s">
        <v>0</v>
      </c>
      <c r="K269" s="84"/>
      <c r="L269" s="84"/>
      <c r="M269" s="83"/>
      <c r="N269" s="2"/>
      <c r="V269" s="49"/>
    </row>
    <row r="270" spans="1:22" ht="21.6" thickTop="1" thickBot="1">
      <c r="A270" s="267">
        <f>A266+1</f>
        <v>64</v>
      </c>
      <c r="B270" s="122" t="s">
        <v>336</v>
      </c>
      <c r="C270" s="122" t="s">
        <v>338</v>
      </c>
      <c r="D270" s="122" t="s">
        <v>24</v>
      </c>
      <c r="E270" s="248" t="s">
        <v>340</v>
      </c>
      <c r="F270" s="248"/>
      <c r="G270" s="248" t="s">
        <v>332</v>
      </c>
      <c r="H270" s="266"/>
      <c r="I270" s="93"/>
      <c r="J270" s="92" t="s">
        <v>2</v>
      </c>
      <c r="K270" s="91"/>
      <c r="L270" s="91"/>
      <c r="M270" s="90"/>
      <c r="N270" s="2"/>
      <c r="V270" s="49"/>
    </row>
    <row r="271" spans="1:22" ht="13.8" thickBot="1">
      <c r="A271" s="268"/>
      <c r="B271" s="88"/>
      <c r="C271" s="88"/>
      <c r="D271" s="89"/>
      <c r="E271" s="88"/>
      <c r="F271" s="88"/>
      <c r="G271" s="245"/>
      <c r="H271" s="246"/>
      <c r="I271" s="247"/>
      <c r="J271" s="87" t="s">
        <v>2</v>
      </c>
      <c r="K271" s="87"/>
      <c r="L271" s="87"/>
      <c r="M271" s="86"/>
      <c r="N271" s="2"/>
      <c r="V271" s="49">
        <f>G271</f>
        <v>0</v>
      </c>
    </row>
    <row r="272" spans="1:22" ht="21" thickBot="1">
      <c r="A272" s="268"/>
      <c r="B272" s="121" t="s">
        <v>337</v>
      </c>
      <c r="C272" s="121" t="s">
        <v>339</v>
      </c>
      <c r="D272" s="121" t="s">
        <v>23</v>
      </c>
      <c r="E272" s="249" t="s">
        <v>341</v>
      </c>
      <c r="F272" s="249"/>
      <c r="G272" s="257"/>
      <c r="H272" s="258"/>
      <c r="I272" s="259"/>
      <c r="J272" s="85" t="s">
        <v>1</v>
      </c>
      <c r="K272" s="84"/>
      <c r="L272" s="84"/>
      <c r="M272" s="83"/>
      <c r="N272" s="2"/>
      <c r="V272" s="49"/>
    </row>
    <row r="273" spans="1:22" ht="13.8" thickBot="1">
      <c r="A273" s="269"/>
      <c r="B273" s="96"/>
      <c r="C273" s="96"/>
      <c r="D273" s="82"/>
      <c r="E273" s="95" t="s">
        <v>4</v>
      </c>
      <c r="F273" s="94"/>
      <c r="G273" s="263"/>
      <c r="H273" s="264"/>
      <c r="I273" s="265"/>
      <c r="J273" s="85" t="s">
        <v>0</v>
      </c>
      <c r="K273" s="84"/>
      <c r="L273" s="84"/>
      <c r="M273" s="83"/>
      <c r="N273" s="2"/>
      <c r="V273" s="49"/>
    </row>
    <row r="274" spans="1:22" ht="21.6" thickTop="1" thickBot="1">
      <c r="A274" s="267">
        <f>A270+1</f>
        <v>65</v>
      </c>
      <c r="B274" s="122" t="s">
        <v>336</v>
      </c>
      <c r="C274" s="122" t="s">
        <v>338</v>
      </c>
      <c r="D274" s="122" t="s">
        <v>24</v>
      </c>
      <c r="E274" s="248" t="s">
        <v>340</v>
      </c>
      <c r="F274" s="248"/>
      <c r="G274" s="248" t="s">
        <v>332</v>
      </c>
      <c r="H274" s="266"/>
      <c r="I274" s="93"/>
      <c r="J274" s="92" t="s">
        <v>2</v>
      </c>
      <c r="K274" s="91"/>
      <c r="L274" s="91"/>
      <c r="M274" s="90"/>
      <c r="N274" s="2"/>
      <c r="V274" s="49"/>
    </row>
    <row r="275" spans="1:22" ht="13.8" thickBot="1">
      <c r="A275" s="268"/>
      <c r="B275" s="88"/>
      <c r="C275" s="88"/>
      <c r="D275" s="89"/>
      <c r="E275" s="88"/>
      <c r="F275" s="88"/>
      <c r="G275" s="245"/>
      <c r="H275" s="246"/>
      <c r="I275" s="247"/>
      <c r="J275" s="87" t="s">
        <v>2</v>
      </c>
      <c r="K275" s="87"/>
      <c r="L275" s="87"/>
      <c r="M275" s="86"/>
      <c r="N275" s="2"/>
      <c r="V275" s="49">
        <f>G275</f>
        <v>0</v>
      </c>
    </row>
    <row r="276" spans="1:22" ht="21" thickBot="1">
      <c r="A276" s="268"/>
      <c r="B276" s="121" t="s">
        <v>337</v>
      </c>
      <c r="C276" s="121" t="s">
        <v>339</v>
      </c>
      <c r="D276" s="121" t="s">
        <v>23</v>
      </c>
      <c r="E276" s="249" t="s">
        <v>341</v>
      </c>
      <c r="F276" s="249"/>
      <c r="G276" s="257"/>
      <c r="H276" s="258"/>
      <c r="I276" s="259"/>
      <c r="J276" s="85" t="s">
        <v>1</v>
      </c>
      <c r="K276" s="84"/>
      <c r="L276" s="84"/>
      <c r="M276" s="83"/>
      <c r="N276" s="2"/>
      <c r="V276" s="49"/>
    </row>
    <row r="277" spans="1:22" ht="13.8" thickBot="1">
      <c r="A277" s="269"/>
      <c r="B277" s="96"/>
      <c r="C277" s="96"/>
      <c r="D277" s="82"/>
      <c r="E277" s="95" t="s">
        <v>4</v>
      </c>
      <c r="F277" s="94"/>
      <c r="G277" s="263"/>
      <c r="H277" s="264"/>
      <c r="I277" s="265"/>
      <c r="J277" s="85" t="s">
        <v>0</v>
      </c>
      <c r="K277" s="84"/>
      <c r="L277" s="84"/>
      <c r="M277" s="83"/>
      <c r="N277" s="2"/>
      <c r="V277" s="49"/>
    </row>
    <row r="278" spans="1:22" ht="21.6" thickTop="1" thickBot="1">
      <c r="A278" s="267">
        <f>A274+1</f>
        <v>66</v>
      </c>
      <c r="B278" s="122" t="s">
        <v>336</v>
      </c>
      <c r="C278" s="122" t="s">
        <v>338</v>
      </c>
      <c r="D278" s="122" t="s">
        <v>24</v>
      </c>
      <c r="E278" s="248" t="s">
        <v>340</v>
      </c>
      <c r="F278" s="248"/>
      <c r="G278" s="248" t="s">
        <v>332</v>
      </c>
      <c r="H278" s="266"/>
      <c r="I278" s="93"/>
      <c r="J278" s="92" t="s">
        <v>2</v>
      </c>
      <c r="K278" s="91"/>
      <c r="L278" s="91"/>
      <c r="M278" s="90"/>
      <c r="N278" s="2"/>
      <c r="V278" s="49"/>
    </row>
    <row r="279" spans="1:22" ht="13.8" thickBot="1">
      <c r="A279" s="268"/>
      <c r="B279" s="88"/>
      <c r="C279" s="88"/>
      <c r="D279" s="89"/>
      <c r="E279" s="88"/>
      <c r="F279" s="88"/>
      <c r="G279" s="245"/>
      <c r="H279" s="246"/>
      <c r="I279" s="247"/>
      <c r="J279" s="87" t="s">
        <v>2</v>
      </c>
      <c r="K279" s="87"/>
      <c r="L279" s="87"/>
      <c r="M279" s="86"/>
      <c r="N279" s="2"/>
      <c r="V279" s="49">
        <f>G279</f>
        <v>0</v>
      </c>
    </row>
    <row r="280" spans="1:22" ht="21" thickBot="1">
      <c r="A280" s="268"/>
      <c r="B280" s="121" t="s">
        <v>337</v>
      </c>
      <c r="C280" s="121" t="s">
        <v>339</v>
      </c>
      <c r="D280" s="121" t="s">
        <v>23</v>
      </c>
      <c r="E280" s="249" t="s">
        <v>341</v>
      </c>
      <c r="F280" s="249"/>
      <c r="G280" s="257"/>
      <c r="H280" s="258"/>
      <c r="I280" s="259"/>
      <c r="J280" s="85" t="s">
        <v>1</v>
      </c>
      <c r="K280" s="84"/>
      <c r="L280" s="84"/>
      <c r="M280" s="83"/>
      <c r="N280" s="2"/>
      <c r="V280" s="49"/>
    </row>
    <row r="281" spans="1:22" ht="13.8" thickBot="1">
      <c r="A281" s="269"/>
      <c r="B281" s="96"/>
      <c r="C281" s="96"/>
      <c r="D281" s="82"/>
      <c r="E281" s="95" t="s">
        <v>4</v>
      </c>
      <c r="F281" s="94"/>
      <c r="G281" s="263"/>
      <c r="H281" s="264"/>
      <c r="I281" s="265"/>
      <c r="J281" s="85" t="s">
        <v>0</v>
      </c>
      <c r="K281" s="84"/>
      <c r="L281" s="84"/>
      <c r="M281" s="83"/>
      <c r="N281" s="2"/>
      <c r="V281" s="49"/>
    </row>
    <row r="282" spans="1:22" ht="21.6" thickTop="1" thickBot="1">
      <c r="A282" s="267">
        <f>A278+1</f>
        <v>67</v>
      </c>
      <c r="B282" s="122" t="s">
        <v>336</v>
      </c>
      <c r="C282" s="122" t="s">
        <v>338</v>
      </c>
      <c r="D282" s="122" t="s">
        <v>24</v>
      </c>
      <c r="E282" s="248" t="s">
        <v>340</v>
      </c>
      <c r="F282" s="248"/>
      <c r="G282" s="248" t="s">
        <v>332</v>
      </c>
      <c r="H282" s="266"/>
      <c r="I282" s="93"/>
      <c r="J282" s="92" t="s">
        <v>2</v>
      </c>
      <c r="K282" s="91"/>
      <c r="L282" s="91"/>
      <c r="M282" s="90"/>
      <c r="N282" s="2"/>
      <c r="V282" s="49"/>
    </row>
    <row r="283" spans="1:22" ht="13.8" thickBot="1">
      <c r="A283" s="268"/>
      <c r="B283" s="88"/>
      <c r="C283" s="88"/>
      <c r="D283" s="89"/>
      <c r="E283" s="88"/>
      <c r="F283" s="88"/>
      <c r="G283" s="245"/>
      <c r="H283" s="246"/>
      <c r="I283" s="247"/>
      <c r="J283" s="87" t="s">
        <v>2</v>
      </c>
      <c r="K283" s="87"/>
      <c r="L283" s="87"/>
      <c r="M283" s="86"/>
      <c r="N283" s="2"/>
      <c r="V283" s="49">
        <f>G283</f>
        <v>0</v>
      </c>
    </row>
    <row r="284" spans="1:22" ht="21" thickBot="1">
      <c r="A284" s="268"/>
      <c r="B284" s="121" t="s">
        <v>337</v>
      </c>
      <c r="C284" s="121" t="s">
        <v>339</v>
      </c>
      <c r="D284" s="121" t="s">
        <v>23</v>
      </c>
      <c r="E284" s="249" t="s">
        <v>341</v>
      </c>
      <c r="F284" s="249"/>
      <c r="G284" s="257"/>
      <c r="H284" s="258"/>
      <c r="I284" s="259"/>
      <c r="J284" s="85" t="s">
        <v>1</v>
      </c>
      <c r="K284" s="84"/>
      <c r="L284" s="84"/>
      <c r="M284" s="83"/>
      <c r="N284" s="2"/>
      <c r="V284" s="49"/>
    </row>
    <row r="285" spans="1:22" ht="13.8" thickBot="1">
      <c r="A285" s="269"/>
      <c r="B285" s="96"/>
      <c r="C285" s="96"/>
      <c r="D285" s="82"/>
      <c r="E285" s="95" t="s">
        <v>4</v>
      </c>
      <c r="F285" s="94"/>
      <c r="G285" s="263"/>
      <c r="H285" s="264"/>
      <c r="I285" s="265"/>
      <c r="J285" s="85" t="s">
        <v>0</v>
      </c>
      <c r="K285" s="84"/>
      <c r="L285" s="84"/>
      <c r="M285" s="83"/>
      <c r="N285" s="2"/>
      <c r="V285" s="49"/>
    </row>
    <row r="286" spans="1:22" ht="21.6" thickTop="1" thickBot="1">
      <c r="A286" s="267">
        <f>A282+1</f>
        <v>68</v>
      </c>
      <c r="B286" s="122" t="s">
        <v>336</v>
      </c>
      <c r="C286" s="122" t="s">
        <v>338</v>
      </c>
      <c r="D286" s="122" t="s">
        <v>24</v>
      </c>
      <c r="E286" s="248" t="s">
        <v>340</v>
      </c>
      <c r="F286" s="248"/>
      <c r="G286" s="248" t="s">
        <v>332</v>
      </c>
      <c r="H286" s="266"/>
      <c r="I286" s="93"/>
      <c r="J286" s="92" t="s">
        <v>2</v>
      </c>
      <c r="K286" s="91"/>
      <c r="L286" s="91"/>
      <c r="M286" s="90"/>
      <c r="N286" s="2"/>
      <c r="V286" s="49"/>
    </row>
    <row r="287" spans="1:22" ht="13.8" thickBot="1">
      <c r="A287" s="268"/>
      <c r="B287" s="88"/>
      <c r="C287" s="88"/>
      <c r="D287" s="89"/>
      <c r="E287" s="88"/>
      <c r="F287" s="88"/>
      <c r="G287" s="245"/>
      <c r="H287" s="246"/>
      <c r="I287" s="247"/>
      <c r="J287" s="87" t="s">
        <v>2</v>
      </c>
      <c r="K287" s="87"/>
      <c r="L287" s="87"/>
      <c r="M287" s="86"/>
      <c r="N287" s="2"/>
      <c r="V287" s="49">
        <f>G287</f>
        <v>0</v>
      </c>
    </row>
    <row r="288" spans="1:22" ht="21" thickBot="1">
      <c r="A288" s="268"/>
      <c r="B288" s="121" t="s">
        <v>337</v>
      </c>
      <c r="C288" s="121" t="s">
        <v>339</v>
      </c>
      <c r="D288" s="121" t="s">
        <v>23</v>
      </c>
      <c r="E288" s="249" t="s">
        <v>341</v>
      </c>
      <c r="F288" s="249"/>
      <c r="G288" s="257"/>
      <c r="H288" s="258"/>
      <c r="I288" s="259"/>
      <c r="J288" s="85" t="s">
        <v>1</v>
      </c>
      <c r="K288" s="84"/>
      <c r="L288" s="84"/>
      <c r="M288" s="83"/>
      <c r="N288" s="2"/>
      <c r="V288" s="49"/>
    </row>
    <row r="289" spans="1:22" ht="13.8" thickBot="1">
      <c r="A289" s="269"/>
      <c r="B289" s="96"/>
      <c r="C289" s="96"/>
      <c r="D289" s="82"/>
      <c r="E289" s="95" t="s">
        <v>4</v>
      </c>
      <c r="F289" s="94"/>
      <c r="G289" s="263"/>
      <c r="H289" s="264"/>
      <c r="I289" s="265"/>
      <c r="J289" s="85" t="s">
        <v>0</v>
      </c>
      <c r="K289" s="84"/>
      <c r="L289" s="84"/>
      <c r="M289" s="83"/>
      <c r="N289" s="2"/>
      <c r="V289" s="49"/>
    </row>
    <row r="290" spans="1:22" ht="21.6" thickTop="1" thickBot="1">
      <c r="A290" s="267">
        <f>A286+1</f>
        <v>69</v>
      </c>
      <c r="B290" s="122" t="s">
        <v>336</v>
      </c>
      <c r="C290" s="122" t="s">
        <v>338</v>
      </c>
      <c r="D290" s="122" t="s">
        <v>24</v>
      </c>
      <c r="E290" s="248" t="s">
        <v>340</v>
      </c>
      <c r="F290" s="248"/>
      <c r="G290" s="248" t="s">
        <v>332</v>
      </c>
      <c r="H290" s="266"/>
      <c r="I290" s="93"/>
      <c r="J290" s="92" t="s">
        <v>2</v>
      </c>
      <c r="K290" s="91"/>
      <c r="L290" s="91"/>
      <c r="M290" s="90"/>
      <c r="N290" s="2"/>
      <c r="V290" s="49"/>
    </row>
    <row r="291" spans="1:22" ht="13.8" thickBot="1">
      <c r="A291" s="268"/>
      <c r="B291" s="88"/>
      <c r="C291" s="88"/>
      <c r="D291" s="89"/>
      <c r="E291" s="88"/>
      <c r="F291" s="88"/>
      <c r="G291" s="245"/>
      <c r="H291" s="246"/>
      <c r="I291" s="247"/>
      <c r="J291" s="87" t="s">
        <v>2</v>
      </c>
      <c r="K291" s="87"/>
      <c r="L291" s="87"/>
      <c r="M291" s="86"/>
      <c r="N291" s="2"/>
      <c r="V291" s="49">
        <f>G291</f>
        <v>0</v>
      </c>
    </row>
    <row r="292" spans="1:22" ht="21" thickBot="1">
      <c r="A292" s="268"/>
      <c r="B292" s="121" t="s">
        <v>337</v>
      </c>
      <c r="C292" s="121" t="s">
        <v>339</v>
      </c>
      <c r="D292" s="121" t="s">
        <v>23</v>
      </c>
      <c r="E292" s="249" t="s">
        <v>341</v>
      </c>
      <c r="F292" s="249"/>
      <c r="G292" s="257"/>
      <c r="H292" s="258"/>
      <c r="I292" s="259"/>
      <c r="J292" s="85" t="s">
        <v>1</v>
      </c>
      <c r="K292" s="84"/>
      <c r="L292" s="84"/>
      <c r="M292" s="83"/>
      <c r="N292" s="2"/>
      <c r="V292" s="49"/>
    </row>
    <row r="293" spans="1:22" ht="13.8" thickBot="1">
      <c r="A293" s="269"/>
      <c r="B293" s="96"/>
      <c r="C293" s="96"/>
      <c r="D293" s="82"/>
      <c r="E293" s="95" t="s">
        <v>4</v>
      </c>
      <c r="F293" s="94"/>
      <c r="G293" s="263"/>
      <c r="H293" s="264"/>
      <c r="I293" s="265"/>
      <c r="J293" s="85" t="s">
        <v>0</v>
      </c>
      <c r="K293" s="84"/>
      <c r="L293" s="84"/>
      <c r="M293" s="83"/>
      <c r="N293" s="2"/>
      <c r="V293" s="49"/>
    </row>
    <row r="294" spans="1:22" ht="21.6" thickTop="1" thickBot="1">
      <c r="A294" s="267">
        <f>A290+1</f>
        <v>70</v>
      </c>
      <c r="B294" s="122" t="s">
        <v>336</v>
      </c>
      <c r="C294" s="122" t="s">
        <v>338</v>
      </c>
      <c r="D294" s="122" t="s">
        <v>24</v>
      </c>
      <c r="E294" s="248" t="s">
        <v>340</v>
      </c>
      <c r="F294" s="248"/>
      <c r="G294" s="248" t="s">
        <v>332</v>
      </c>
      <c r="H294" s="266"/>
      <c r="I294" s="93"/>
      <c r="J294" s="92" t="s">
        <v>2</v>
      </c>
      <c r="K294" s="91"/>
      <c r="L294" s="91"/>
      <c r="M294" s="90"/>
      <c r="N294" s="2"/>
      <c r="V294" s="49"/>
    </row>
    <row r="295" spans="1:22" ht="13.8" thickBot="1">
      <c r="A295" s="268"/>
      <c r="B295" s="88"/>
      <c r="C295" s="88"/>
      <c r="D295" s="89"/>
      <c r="E295" s="88"/>
      <c r="F295" s="88"/>
      <c r="G295" s="245"/>
      <c r="H295" s="246"/>
      <c r="I295" s="247"/>
      <c r="J295" s="87" t="s">
        <v>2</v>
      </c>
      <c r="K295" s="87"/>
      <c r="L295" s="87"/>
      <c r="M295" s="86"/>
      <c r="N295" s="2"/>
      <c r="V295" s="49">
        <f>G295</f>
        <v>0</v>
      </c>
    </row>
    <row r="296" spans="1:22" ht="21" thickBot="1">
      <c r="A296" s="268"/>
      <c r="B296" s="121" t="s">
        <v>337</v>
      </c>
      <c r="C296" s="121" t="s">
        <v>339</v>
      </c>
      <c r="D296" s="121" t="s">
        <v>23</v>
      </c>
      <c r="E296" s="249" t="s">
        <v>341</v>
      </c>
      <c r="F296" s="249"/>
      <c r="G296" s="257"/>
      <c r="H296" s="258"/>
      <c r="I296" s="259"/>
      <c r="J296" s="85" t="s">
        <v>1</v>
      </c>
      <c r="K296" s="84"/>
      <c r="L296" s="84"/>
      <c r="M296" s="83"/>
      <c r="N296" s="2"/>
      <c r="V296" s="49"/>
    </row>
    <row r="297" spans="1:22" ht="13.8" thickBot="1">
      <c r="A297" s="269"/>
      <c r="B297" s="96"/>
      <c r="C297" s="96"/>
      <c r="D297" s="82"/>
      <c r="E297" s="95" t="s">
        <v>4</v>
      </c>
      <c r="F297" s="94"/>
      <c r="G297" s="263"/>
      <c r="H297" s="264"/>
      <c r="I297" s="265"/>
      <c r="J297" s="85" t="s">
        <v>0</v>
      </c>
      <c r="K297" s="84"/>
      <c r="L297" s="84"/>
      <c r="M297" s="83"/>
      <c r="N297" s="2"/>
      <c r="V297" s="49"/>
    </row>
    <row r="298" spans="1:22" ht="21.6" thickTop="1" thickBot="1">
      <c r="A298" s="267">
        <f>A294+1</f>
        <v>71</v>
      </c>
      <c r="B298" s="122" t="s">
        <v>336</v>
      </c>
      <c r="C298" s="122" t="s">
        <v>338</v>
      </c>
      <c r="D298" s="122" t="s">
        <v>24</v>
      </c>
      <c r="E298" s="248" t="s">
        <v>340</v>
      </c>
      <c r="F298" s="248"/>
      <c r="G298" s="248" t="s">
        <v>332</v>
      </c>
      <c r="H298" s="266"/>
      <c r="I298" s="93"/>
      <c r="J298" s="92" t="s">
        <v>2</v>
      </c>
      <c r="K298" s="91"/>
      <c r="L298" s="91"/>
      <c r="M298" s="90"/>
      <c r="N298" s="2"/>
      <c r="V298" s="49"/>
    </row>
    <row r="299" spans="1:22" ht="13.8" thickBot="1">
      <c r="A299" s="268"/>
      <c r="B299" s="88"/>
      <c r="C299" s="88"/>
      <c r="D299" s="89"/>
      <c r="E299" s="88"/>
      <c r="F299" s="88"/>
      <c r="G299" s="245"/>
      <c r="H299" s="246"/>
      <c r="I299" s="247"/>
      <c r="J299" s="87" t="s">
        <v>2</v>
      </c>
      <c r="K299" s="87"/>
      <c r="L299" s="87"/>
      <c r="M299" s="86"/>
      <c r="N299" s="2"/>
      <c r="V299" s="49">
        <f>G299</f>
        <v>0</v>
      </c>
    </row>
    <row r="300" spans="1:22" ht="21" thickBot="1">
      <c r="A300" s="268"/>
      <c r="B300" s="121" t="s">
        <v>337</v>
      </c>
      <c r="C300" s="121" t="s">
        <v>339</v>
      </c>
      <c r="D300" s="121" t="s">
        <v>23</v>
      </c>
      <c r="E300" s="249" t="s">
        <v>341</v>
      </c>
      <c r="F300" s="249"/>
      <c r="G300" s="257"/>
      <c r="H300" s="258"/>
      <c r="I300" s="259"/>
      <c r="J300" s="85" t="s">
        <v>1</v>
      </c>
      <c r="K300" s="84"/>
      <c r="L300" s="84"/>
      <c r="M300" s="83"/>
      <c r="N300" s="2"/>
      <c r="V300" s="49"/>
    </row>
    <row r="301" spans="1:22" ht="13.8" thickBot="1">
      <c r="A301" s="269"/>
      <c r="B301" s="96"/>
      <c r="C301" s="96"/>
      <c r="D301" s="82"/>
      <c r="E301" s="95" t="s">
        <v>4</v>
      </c>
      <c r="F301" s="94"/>
      <c r="G301" s="263"/>
      <c r="H301" s="264"/>
      <c r="I301" s="265"/>
      <c r="J301" s="85" t="s">
        <v>0</v>
      </c>
      <c r="K301" s="84"/>
      <c r="L301" s="84"/>
      <c r="M301" s="83"/>
      <c r="N301" s="2"/>
      <c r="V301" s="49"/>
    </row>
    <row r="302" spans="1:22" ht="21.6" thickTop="1" thickBot="1">
      <c r="A302" s="267">
        <f>A298+1</f>
        <v>72</v>
      </c>
      <c r="B302" s="122" t="s">
        <v>336</v>
      </c>
      <c r="C302" s="122" t="s">
        <v>338</v>
      </c>
      <c r="D302" s="122" t="s">
        <v>24</v>
      </c>
      <c r="E302" s="248" t="s">
        <v>340</v>
      </c>
      <c r="F302" s="248"/>
      <c r="G302" s="248" t="s">
        <v>332</v>
      </c>
      <c r="H302" s="266"/>
      <c r="I302" s="93"/>
      <c r="J302" s="92" t="s">
        <v>2</v>
      </c>
      <c r="K302" s="91"/>
      <c r="L302" s="91"/>
      <c r="M302" s="90"/>
      <c r="N302" s="2"/>
      <c r="V302" s="49"/>
    </row>
    <row r="303" spans="1:22" ht="13.8" thickBot="1">
      <c r="A303" s="268"/>
      <c r="B303" s="88"/>
      <c r="C303" s="88"/>
      <c r="D303" s="89"/>
      <c r="E303" s="88"/>
      <c r="F303" s="88"/>
      <c r="G303" s="245"/>
      <c r="H303" s="246"/>
      <c r="I303" s="247"/>
      <c r="J303" s="87" t="s">
        <v>2</v>
      </c>
      <c r="K303" s="87"/>
      <c r="L303" s="87"/>
      <c r="M303" s="86"/>
      <c r="N303" s="2"/>
      <c r="V303" s="49">
        <f>G303</f>
        <v>0</v>
      </c>
    </row>
    <row r="304" spans="1:22" ht="21" thickBot="1">
      <c r="A304" s="268"/>
      <c r="B304" s="121" t="s">
        <v>337</v>
      </c>
      <c r="C304" s="121" t="s">
        <v>339</v>
      </c>
      <c r="D304" s="121" t="s">
        <v>23</v>
      </c>
      <c r="E304" s="249" t="s">
        <v>341</v>
      </c>
      <c r="F304" s="249"/>
      <c r="G304" s="257"/>
      <c r="H304" s="258"/>
      <c r="I304" s="259"/>
      <c r="J304" s="85" t="s">
        <v>1</v>
      </c>
      <c r="K304" s="84"/>
      <c r="L304" s="84"/>
      <c r="M304" s="83"/>
      <c r="N304" s="2"/>
      <c r="V304" s="49"/>
    </row>
    <row r="305" spans="1:22" ht="13.8" thickBot="1">
      <c r="A305" s="269"/>
      <c r="B305" s="96"/>
      <c r="C305" s="96"/>
      <c r="D305" s="82"/>
      <c r="E305" s="95" t="s">
        <v>4</v>
      </c>
      <c r="F305" s="94"/>
      <c r="G305" s="263"/>
      <c r="H305" s="264"/>
      <c r="I305" s="265"/>
      <c r="J305" s="85" t="s">
        <v>0</v>
      </c>
      <c r="K305" s="84"/>
      <c r="L305" s="84"/>
      <c r="M305" s="83"/>
      <c r="N305" s="2"/>
      <c r="V305" s="49"/>
    </row>
    <row r="306" spans="1:22" ht="21.6" thickTop="1" thickBot="1">
      <c r="A306" s="267">
        <f>A302+1</f>
        <v>73</v>
      </c>
      <c r="B306" s="122" t="s">
        <v>336</v>
      </c>
      <c r="C306" s="122" t="s">
        <v>338</v>
      </c>
      <c r="D306" s="122" t="s">
        <v>24</v>
      </c>
      <c r="E306" s="248" t="s">
        <v>340</v>
      </c>
      <c r="F306" s="248"/>
      <c r="G306" s="248" t="s">
        <v>332</v>
      </c>
      <c r="H306" s="266"/>
      <c r="I306" s="93"/>
      <c r="J306" s="92" t="s">
        <v>2</v>
      </c>
      <c r="K306" s="91"/>
      <c r="L306" s="91"/>
      <c r="M306" s="90"/>
      <c r="N306" s="2"/>
      <c r="V306" s="49"/>
    </row>
    <row r="307" spans="1:22" ht="13.8" thickBot="1">
      <c r="A307" s="268"/>
      <c r="B307" s="88"/>
      <c r="C307" s="88"/>
      <c r="D307" s="89"/>
      <c r="E307" s="88"/>
      <c r="F307" s="88"/>
      <c r="G307" s="245"/>
      <c r="H307" s="246"/>
      <c r="I307" s="247"/>
      <c r="J307" s="87" t="s">
        <v>2</v>
      </c>
      <c r="K307" s="87"/>
      <c r="L307" s="87"/>
      <c r="M307" s="86"/>
      <c r="N307" s="2"/>
      <c r="V307" s="49">
        <f>G307</f>
        <v>0</v>
      </c>
    </row>
    <row r="308" spans="1:22" ht="21" thickBot="1">
      <c r="A308" s="268"/>
      <c r="B308" s="121" t="s">
        <v>337</v>
      </c>
      <c r="C308" s="121" t="s">
        <v>339</v>
      </c>
      <c r="D308" s="121" t="s">
        <v>23</v>
      </c>
      <c r="E308" s="249" t="s">
        <v>341</v>
      </c>
      <c r="F308" s="249"/>
      <c r="G308" s="257"/>
      <c r="H308" s="258"/>
      <c r="I308" s="259"/>
      <c r="J308" s="85" t="s">
        <v>1</v>
      </c>
      <c r="K308" s="84"/>
      <c r="L308" s="84"/>
      <c r="M308" s="83"/>
      <c r="N308" s="2"/>
      <c r="V308" s="49"/>
    </row>
    <row r="309" spans="1:22" ht="13.8" thickBot="1">
      <c r="A309" s="269"/>
      <c r="B309" s="96"/>
      <c r="C309" s="96"/>
      <c r="D309" s="82"/>
      <c r="E309" s="95" t="s">
        <v>4</v>
      </c>
      <c r="F309" s="94"/>
      <c r="G309" s="263"/>
      <c r="H309" s="264"/>
      <c r="I309" s="265"/>
      <c r="J309" s="85" t="s">
        <v>0</v>
      </c>
      <c r="K309" s="84"/>
      <c r="L309" s="84"/>
      <c r="M309" s="83"/>
      <c r="N309" s="2"/>
      <c r="V309" s="49"/>
    </row>
    <row r="310" spans="1:22" ht="21.6" thickTop="1" thickBot="1">
      <c r="A310" s="267">
        <f>A306+1</f>
        <v>74</v>
      </c>
      <c r="B310" s="122" t="s">
        <v>336</v>
      </c>
      <c r="C310" s="122" t="s">
        <v>338</v>
      </c>
      <c r="D310" s="122" t="s">
        <v>24</v>
      </c>
      <c r="E310" s="248" t="s">
        <v>340</v>
      </c>
      <c r="F310" s="248"/>
      <c r="G310" s="248" t="s">
        <v>332</v>
      </c>
      <c r="H310" s="266"/>
      <c r="I310" s="93"/>
      <c r="J310" s="92" t="s">
        <v>2</v>
      </c>
      <c r="K310" s="91"/>
      <c r="L310" s="91"/>
      <c r="M310" s="90"/>
      <c r="N310" s="2"/>
      <c r="V310" s="49"/>
    </row>
    <row r="311" spans="1:22" ht="13.8" thickBot="1">
      <c r="A311" s="268"/>
      <c r="B311" s="88"/>
      <c r="C311" s="88"/>
      <c r="D311" s="89"/>
      <c r="E311" s="88"/>
      <c r="F311" s="88"/>
      <c r="G311" s="245"/>
      <c r="H311" s="246"/>
      <c r="I311" s="247"/>
      <c r="J311" s="87" t="s">
        <v>2</v>
      </c>
      <c r="K311" s="87"/>
      <c r="L311" s="87"/>
      <c r="M311" s="86"/>
      <c r="N311" s="2"/>
      <c r="V311" s="49">
        <f>G311</f>
        <v>0</v>
      </c>
    </row>
    <row r="312" spans="1:22" ht="21" thickBot="1">
      <c r="A312" s="268"/>
      <c r="B312" s="121" t="s">
        <v>337</v>
      </c>
      <c r="C312" s="121" t="s">
        <v>339</v>
      </c>
      <c r="D312" s="121" t="s">
        <v>23</v>
      </c>
      <c r="E312" s="249" t="s">
        <v>341</v>
      </c>
      <c r="F312" s="249"/>
      <c r="G312" s="257"/>
      <c r="H312" s="258"/>
      <c r="I312" s="259"/>
      <c r="J312" s="85" t="s">
        <v>1</v>
      </c>
      <c r="K312" s="84"/>
      <c r="L312" s="84"/>
      <c r="M312" s="83"/>
      <c r="N312" s="2"/>
      <c r="V312" s="49"/>
    </row>
    <row r="313" spans="1:22" ht="13.8" thickBot="1">
      <c r="A313" s="269"/>
      <c r="B313" s="96"/>
      <c r="C313" s="96"/>
      <c r="D313" s="82"/>
      <c r="E313" s="95" t="s">
        <v>4</v>
      </c>
      <c r="F313" s="94"/>
      <c r="G313" s="263"/>
      <c r="H313" s="264"/>
      <c r="I313" s="265"/>
      <c r="J313" s="85" t="s">
        <v>0</v>
      </c>
      <c r="K313" s="84"/>
      <c r="L313" s="84"/>
      <c r="M313" s="83"/>
      <c r="N313" s="2"/>
      <c r="V313" s="49"/>
    </row>
    <row r="314" spans="1:22" ht="21.6" thickTop="1" thickBot="1">
      <c r="A314" s="267">
        <f>A310+1</f>
        <v>75</v>
      </c>
      <c r="B314" s="122" t="s">
        <v>336</v>
      </c>
      <c r="C314" s="122" t="s">
        <v>338</v>
      </c>
      <c r="D314" s="122" t="s">
        <v>24</v>
      </c>
      <c r="E314" s="248" t="s">
        <v>340</v>
      </c>
      <c r="F314" s="248"/>
      <c r="G314" s="248" t="s">
        <v>332</v>
      </c>
      <c r="H314" s="266"/>
      <c r="I314" s="93"/>
      <c r="J314" s="92" t="s">
        <v>2</v>
      </c>
      <c r="K314" s="91"/>
      <c r="L314" s="91"/>
      <c r="M314" s="90"/>
      <c r="N314" s="2"/>
      <c r="V314" s="49"/>
    </row>
    <row r="315" spans="1:22" ht="13.8" thickBot="1">
      <c r="A315" s="268"/>
      <c r="B315" s="88"/>
      <c r="C315" s="88"/>
      <c r="D315" s="89"/>
      <c r="E315" s="88"/>
      <c r="F315" s="88"/>
      <c r="G315" s="245"/>
      <c r="H315" s="246"/>
      <c r="I315" s="247"/>
      <c r="J315" s="87" t="s">
        <v>2</v>
      </c>
      <c r="K315" s="87"/>
      <c r="L315" s="87"/>
      <c r="M315" s="86"/>
      <c r="N315" s="2"/>
      <c r="V315" s="49">
        <f>G315</f>
        <v>0</v>
      </c>
    </row>
    <row r="316" spans="1:22" ht="21" thickBot="1">
      <c r="A316" s="268"/>
      <c r="B316" s="121" t="s">
        <v>337</v>
      </c>
      <c r="C316" s="121" t="s">
        <v>339</v>
      </c>
      <c r="D316" s="121" t="s">
        <v>23</v>
      </c>
      <c r="E316" s="249" t="s">
        <v>341</v>
      </c>
      <c r="F316" s="249"/>
      <c r="G316" s="257"/>
      <c r="H316" s="258"/>
      <c r="I316" s="259"/>
      <c r="J316" s="85" t="s">
        <v>1</v>
      </c>
      <c r="K316" s="84"/>
      <c r="L316" s="84"/>
      <c r="M316" s="83"/>
      <c r="N316" s="2"/>
      <c r="V316" s="49"/>
    </row>
    <row r="317" spans="1:22" ht="13.8" thickBot="1">
      <c r="A317" s="269"/>
      <c r="B317" s="96"/>
      <c r="C317" s="96"/>
      <c r="D317" s="82"/>
      <c r="E317" s="95" t="s">
        <v>4</v>
      </c>
      <c r="F317" s="94"/>
      <c r="G317" s="263"/>
      <c r="H317" s="264"/>
      <c r="I317" s="265"/>
      <c r="J317" s="85" t="s">
        <v>0</v>
      </c>
      <c r="K317" s="84"/>
      <c r="L317" s="84"/>
      <c r="M317" s="83"/>
      <c r="N317" s="2"/>
      <c r="V317" s="49"/>
    </row>
    <row r="318" spans="1:22" ht="21.6" thickTop="1" thickBot="1">
      <c r="A318" s="267">
        <f>A314+1</f>
        <v>76</v>
      </c>
      <c r="B318" s="122" t="s">
        <v>336</v>
      </c>
      <c r="C318" s="122" t="s">
        <v>338</v>
      </c>
      <c r="D318" s="122" t="s">
        <v>24</v>
      </c>
      <c r="E318" s="248" t="s">
        <v>340</v>
      </c>
      <c r="F318" s="248"/>
      <c r="G318" s="248" t="s">
        <v>332</v>
      </c>
      <c r="H318" s="266"/>
      <c r="I318" s="93"/>
      <c r="J318" s="92" t="s">
        <v>2</v>
      </c>
      <c r="K318" s="91"/>
      <c r="L318" s="91"/>
      <c r="M318" s="90"/>
      <c r="N318" s="2"/>
      <c r="V318" s="49"/>
    </row>
    <row r="319" spans="1:22" ht="13.8" thickBot="1">
      <c r="A319" s="268"/>
      <c r="B319" s="88"/>
      <c r="C319" s="88"/>
      <c r="D319" s="89"/>
      <c r="E319" s="88"/>
      <c r="F319" s="88"/>
      <c r="G319" s="245"/>
      <c r="H319" s="246"/>
      <c r="I319" s="247"/>
      <c r="J319" s="87" t="s">
        <v>2</v>
      </c>
      <c r="K319" s="87"/>
      <c r="L319" s="87"/>
      <c r="M319" s="86"/>
      <c r="N319" s="2"/>
      <c r="V319" s="49">
        <f>G319</f>
        <v>0</v>
      </c>
    </row>
    <row r="320" spans="1:22" ht="21" thickBot="1">
      <c r="A320" s="268"/>
      <c r="B320" s="121" t="s">
        <v>337</v>
      </c>
      <c r="C320" s="121" t="s">
        <v>339</v>
      </c>
      <c r="D320" s="121" t="s">
        <v>23</v>
      </c>
      <c r="E320" s="249" t="s">
        <v>341</v>
      </c>
      <c r="F320" s="249"/>
      <c r="G320" s="257"/>
      <c r="H320" s="258"/>
      <c r="I320" s="259"/>
      <c r="J320" s="85" t="s">
        <v>1</v>
      </c>
      <c r="K320" s="84"/>
      <c r="L320" s="84"/>
      <c r="M320" s="83"/>
      <c r="N320" s="2"/>
      <c r="V320" s="49"/>
    </row>
    <row r="321" spans="1:22" ht="13.8" thickBot="1">
      <c r="A321" s="269"/>
      <c r="B321" s="96"/>
      <c r="C321" s="96"/>
      <c r="D321" s="82"/>
      <c r="E321" s="95" t="s">
        <v>4</v>
      </c>
      <c r="F321" s="94"/>
      <c r="G321" s="263"/>
      <c r="H321" s="264"/>
      <c r="I321" s="265"/>
      <c r="J321" s="85" t="s">
        <v>0</v>
      </c>
      <c r="K321" s="84"/>
      <c r="L321" s="84"/>
      <c r="M321" s="83"/>
      <c r="N321" s="2"/>
      <c r="V321" s="49"/>
    </row>
    <row r="322" spans="1:22" ht="21.6" thickTop="1" thickBot="1">
      <c r="A322" s="267">
        <f>A318+1</f>
        <v>77</v>
      </c>
      <c r="B322" s="122" t="s">
        <v>336</v>
      </c>
      <c r="C322" s="122" t="s">
        <v>338</v>
      </c>
      <c r="D322" s="122" t="s">
        <v>24</v>
      </c>
      <c r="E322" s="248" t="s">
        <v>340</v>
      </c>
      <c r="F322" s="248"/>
      <c r="G322" s="248" t="s">
        <v>332</v>
      </c>
      <c r="H322" s="266"/>
      <c r="I322" s="93"/>
      <c r="J322" s="92" t="s">
        <v>2</v>
      </c>
      <c r="K322" s="91"/>
      <c r="L322" s="91"/>
      <c r="M322" s="90"/>
      <c r="N322" s="2"/>
      <c r="V322" s="49"/>
    </row>
    <row r="323" spans="1:22" ht="13.8" thickBot="1">
      <c r="A323" s="268"/>
      <c r="B323" s="88"/>
      <c r="C323" s="88"/>
      <c r="D323" s="89"/>
      <c r="E323" s="88"/>
      <c r="F323" s="88"/>
      <c r="G323" s="245"/>
      <c r="H323" s="246"/>
      <c r="I323" s="247"/>
      <c r="J323" s="87" t="s">
        <v>2</v>
      </c>
      <c r="K323" s="87"/>
      <c r="L323" s="87"/>
      <c r="M323" s="86"/>
      <c r="N323" s="2"/>
      <c r="V323" s="49">
        <f>G323</f>
        <v>0</v>
      </c>
    </row>
    <row r="324" spans="1:22" ht="21" thickBot="1">
      <c r="A324" s="268"/>
      <c r="B324" s="121" t="s">
        <v>337</v>
      </c>
      <c r="C324" s="121" t="s">
        <v>339</v>
      </c>
      <c r="D324" s="121" t="s">
        <v>23</v>
      </c>
      <c r="E324" s="249" t="s">
        <v>341</v>
      </c>
      <c r="F324" s="249"/>
      <c r="G324" s="257"/>
      <c r="H324" s="258"/>
      <c r="I324" s="259"/>
      <c r="J324" s="85" t="s">
        <v>1</v>
      </c>
      <c r="K324" s="84"/>
      <c r="L324" s="84"/>
      <c r="M324" s="83"/>
      <c r="N324" s="2"/>
      <c r="V324" s="49"/>
    </row>
    <row r="325" spans="1:22" ht="13.8" thickBot="1">
      <c r="A325" s="269"/>
      <c r="B325" s="96"/>
      <c r="C325" s="96"/>
      <c r="D325" s="82"/>
      <c r="E325" s="95" t="s">
        <v>4</v>
      </c>
      <c r="F325" s="94"/>
      <c r="G325" s="263"/>
      <c r="H325" s="264"/>
      <c r="I325" s="265"/>
      <c r="J325" s="85" t="s">
        <v>0</v>
      </c>
      <c r="K325" s="84"/>
      <c r="L325" s="84"/>
      <c r="M325" s="83"/>
      <c r="N325" s="2"/>
      <c r="V325" s="49"/>
    </row>
    <row r="326" spans="1:22" ht="21.6" thickTop="1" thickBot="1">
      <c r="A326" s="267">
        <f>A322+1</f>
        <v>78</v>
      </c>
      <c r="B326" s="122" t="s">
        <v>336</v>
      </c>
      <c r="C326" s="122" t="s">
        <v>338</v>
      </c>
      <c r="D326" s="122" t="s">
        <v>24</v>
      </c>
      <c r="E326" s="248" t="s">
        <v>340</v>
      </c>
      <c r="F326" s="248"/>
      <c r="G326" s="248" t="s">
        <v>332</v>
      </c>
      <c r="H326" s="266"/>
      <c r="I326" s="93"/>
      <c r="J326" s="92" t="s">
        <v>2</v>
      </c>
      <c r="K326" s="91"/>
      <c r="L326" s="91"/>
      <c r="M326" s="90"/>
      <c r="N326" s="2"/>
      <c r="V326" s="49"/>
    </row>
    <row r="327" spans="1:22" ht="13.8" thickBot="1">
      <c r="A327" s="268"/>
      <c r="B327" s="88"/>
      <c r="C327" s="88"/>
      <c r="D327" s="89"/>
      <c r="E327" s="88"/>
      <c r="F327" s="88"/>
      <c r="G327" s="245"/>
      <c r="H327" s="246"/>
      <c r="I327" s="247"/>
      <c r="J327" s="87" t="s">
        <v>2</v>
      </c>
      <c r="K327" s="87"/>
      <c r="L327" s="87"/>
      <c r="M327" s="86"/>
      <c r="N327" s="2"/>
      <c r="V327" s="49">
        <f>G327</f>
        <v>0</v>
      </c>
    </row>
    <row r="328" spans="1:22" ht="21" thickBot="1">
      <c r="A328" s="268"/>
      <c r="B328" s="121" t="s">
        <v>337</v>
      </c>
      <c r="C328" s="121" t="s">
        <v>339</v>
      </c>
      <c r="D328" s="121" t="s">
        <v>23</v>
      </c>
      <c r="E328" s="249" t="s">
        <v>341</v>
      </c>
      <c r="F328" s="249"/>
      <c r="G328" s="257"/>
      <c r="H328" s="258"/>
      <c r="I328" s="259"/>
      <c r="J328" s="85" t="s">
        <v>1</v>
      </c>
      <c r="K328" s="84"/>
      <c r="L328" s="84"/>
      <c r="M328" s="83"/>
      <c r="N328" s="2"/>
      <c r="V328" s="49"/>
    </row>
    <row r="329" spans="1:22" ht="13.8" thickBot="1">
      <c r="A329" s="269"/>
      <c r="B329" s="96"/>
      <c r="C329" s="96"/>
      <c r="D329" s="82"/>
      <c r="E329" s="95" t="s">
        <v>4</v>
      </c>
      <c r="F329" s="94"/>
      <c r="G329" s="263"/>
      <c r="H329" s="264"/>
      <c r="I329" s="265"/>
      <c r="J329" s="85" t="s">
        <v>0</v>
      </c>
      <c r="K329" s="84"/>
      <c r="L329" s="84"/>
      <c r="M329" s="83"/>
      <c r="N329" s="2"/>
      <c r="V329" s="49"/>
    </row>
    <row r="330" spans="1:22" ht="21.6" thickTop="1" thickBot="1">
      <c r="A330" s="267">
        <f>A326+1</f>
        <v>79</v>
      </c>
      <c r="B330" s="122" t="s">
        <v>336</v>
      </c>
      <c r="C330" s="122" t="s">
        <v>338</v>
      </c>
      <c r="D330" s="122" t="s">
        <v>24</v>
      </c>
      <c r="E330" s="248" t="s">
        <v>340</v>
      </c>
      <c r="F330" s="248"/>
      <c r="G330" s="248" t="s">
        <v>332</v>
      </c>
      <c r="H330" s="266"/>
      <c r="I330" s="93"/>
      <c r="J330" s="92" t="s">
        <v>2</v>
      </c>
      <c r="K330" s="91"/>
      <c r="L330" s="91"/>
      <c r="M330" s="90"/>
      <c r="N330" s="2"/>
      <c r="V330" s="49"/>
    </row>
    <row r="331" spans="1:22" ht="13.8" thickBot="1">
      <c r="A331" s="268"/>
      <c r="B331" s="88"/>
      <c r="C331" s="88"/>
      <c r="D331" s="89"/>
      <c r="E331" s="88"/>
      <c r="F331" s="88"/>
      <c r="G331" s="245"/>
      <c r="H331" s="246"/>
      <c r="I331" s="247"/>
      <c r="J331" s="87" t="s">
        <v>2</v>
      </c>
      <c r="K331" s="87"/>
      <c r="L331" s="87"/>
      <c r="M331" s="86"/>
      <c r="N331" s="2"/>
      <c r="V331" s="49">
        <f>G331</f>
        <v>0</v>
      </c>
    </row>
    <row r="332" spans="1:22" ht="21" thickBot="1">
      <c r="A332" s="268"/>
      <c r="B332" s="121" t="s">
        <v>337</v>
      </c>
      <c r="C332" s="121" t="s">
        <v>339</v>
      </c>
      <c r="D332" s="121" t="s">
        <v>23</v>
      </c>
      <c r="E332" s="249" t="s">
        <v>341</v>
      </c>
      <c r="F332" s="249"/>
      <c r="G332" s="257"/>
      <c r="H332" s="258"/>
      <c r="I332" s="259"/>
      <c r="J332" s="85" t="s">
        <v>1</v>
      </c>
      <c r="K332" s="84"/>
      <c r="L332" s="84"/>
      <c r="M332" s="83"/>
      <c r="N332" s="2"/>
      <c r="V332" s="49"/>
    </row>
    <row r="333" spans="1:22" ht="13.8" thickBot="1">
      <c r="A333" s="269"/>
      <c r="B333" s="96"/>
      <c r="C333" s="96"/>
      <c r="D333" s="82"/>
      <c r="E333" s="95" t="s">
        <v>4</v>
      </c>
      <c r="F333" s="94"/>
      <c r="G333" s="263"/>
      <c r="H333" s="264"/>
      <c r="I333" s="265"/>
      <c r="J333" s="85" t="s">
        <v>0</v>
      </c>
      <c r="K333" s="84"/>
      <c r="L333" s="84"/>
      <c r="M333" s="83"/>
      <c r="N333" s="2"/>
      <c r="V333" s="49"/>
    </row>
    <row r="334" spans="1:22" ht="21.6" thickTop="1" thickBot="1">
      <c r="A334" s="267">
        <f>A330+1</f>
        <v>80</v>
      </c>
      <c r="B334" s="122" t="s">
        <v>336</v>
      </c>
      <c r="C334" s="122" t="s">
        <v>338</v>
      </c>
      <c r="D334" s="122" t="s">
        <v>24</v>
      </c>
      <c r="E334" s="248" t="s">
        <v>340</v>
      </c>
      <c r="F334" s="248"/>
      <c r="G334" s="248" t="s">
        <v>332</v>
      </c>
      <c r="H334" s="266"/>
      <c r="I334" s="93"/>
      <c r="J334" s="92" t="s">
        <v>2</v>
      </c>
      <c r="K334" s="91"/>
      <c r="L334" s="91"/>
      <c r="M334" s="90"/>
      <c r="N334" s="2"/>
      <c r="V334" s="49"/>
    </row>
    <row r="335" spans="1:22" ht="13.8" thickBot="1">
      <c r="A335" s="268"/>
      <c r="B335" s="88"/>
      <c r="C335" s="88"/>
      <c r="D335" s="89"/>
      <c r="E335" s="88"/>
      <c r="F335" s="88"/>
      <c r="G335" s="245"/>
      <c r="H335" s="246"/>
      <c r="I335" s="247"/>
      <c r="J335" s="87" t="s">
        <v>2</v>
      </c>
      <c r="K335" s="87"/>
      <c r="L335" s="87"/>
      <c r="M335" s="86"/>
      <c r="N335" s="2"/>
      <c r="V335" s="49">
        <f>G335</f>
        <v>0</v>
      </c>
    </row>
    <row r="336" spans="1:22" ht="21" thickBot="1">
      <c r="A336" s="268"/>
      <c r="B336" s="121" t="s">
        <v>337</v>
      </c>
      <c r="C336" s="121" t="s">
        <v>339</v>
      </c>
      <c r="D336" s="121" t="s">
        <v>23</v>
      </c>
      <c r="E336" s="249" t="s">
        <v>341</v>
      </c>
      <c r="F336" s="249"/>
      <c r="G336" s="257"/>
      <c r="H336" s="258"/>
      <c r="I336" s="259"/>
      <c r="J336" s="85" t="s">
        <v>1</v>
      </c>
      <c r="K336" s="84"/>
      <c r="L336" s="84"/>
      <c r="M336" s="83"/>
      <c r="N336" s="2"/>
      <c r="V336" s="49"/>
    </row>
    <row r="337" spans="1:22" ht="13.8" thickBot="1">
      <c r="A337" s="269"/>
      <c r="B337" s="96"/>
      <c r="C337" s="96"/>
      <c r="D337" s="82"/>
      <c r="E337" s="95" t="s">
        <v>4</v>
      </c>
      <c r="F337" s="94"/>
      <c r="G337" s="263"/>
      <c r="H337" s="264"/>
      <c r="I337" s="265"/>
      <c r="J337" s="85" t="s">
        <v>0</v>
      </c>
      <c r="K337" s="84"/>
      <c r="L337" s="84"/>
      <c r="M337" s="83"/>
      <c r="N337" s="2"/>
      <c r="V337" s="49"/>
    </row>
    <row r="338" spans="1:22" ht="21.6" thickTop="1" thickBot="1">
      <c r="A338" s="267">
        <f>A334+1</f>
        <v>81</v>
      </c>
      <c r="B338" s="122" t="s">
        <v>336</v>
      </c>
      <c r="C338" s="122" t="s">
        <v>338</v>
      </c>
      <c r="D338" s="122" t="s">
        <v>24</v>
      </c>
      <c r="E338" s="248" t="s">
        <v>340</v>
      </c>
      <c r="F338" s="248"/>
      <c r="G338" s="248" t="s">
        <v>332</v>
      </c>
      <c r="H338" s="266"/>
      <c r="I338" s="93"/>
      <c r="J338" s="92" t="s">
        <v>2</v>
      </c>
      <c r="K338" s="91"/>
      <c r="L338" s="91"/>
      <c r="M338" s="90"/>
      <c r="N338" s="2"/>
      <c r="V338" s="49"/>
    </row>
    <row r="339" spans="1:22" ht="13.8" thickBot="1">
      <c r="A339" s="268"/>
      <c r="B339" s="88"/>
      <c r="C339" s="88"/>
      <c r="D339" s="89"/>
      <c r="E339" s="88"/>
      <c r="F339" s="88"/>
      <c r="G339" s="245"/>
      <c r="H339" s="246"/>
      <c r="I339" s="247"/>
      <c r="J339" s="87" t="s">
        <v>2</v>
      </c>
      <c r="K339" s="87"/>
      <c r="L339" s="87"/>
      <c r="M339" s="86"/>
      <c r="N339" s="2"/>
      <c r="V339" s="49">
        <f>G339</f>
        <v>0</v>
      </c>
    </row>
    <row r="340" spans="1:22" ht="21" thickBot="1">
      <c r="A340" s="268"/>
      <c r="B340" s="121" t="s">
        <v>337</v>
      </c>
      <c r="C340" s="121" t="s">
        <v>339</v>
      </c>
      <c r="D340" s="121" t="s">
        <v>23</v>
      </c>
      <c r="E340" s="249" t="s">
        <v>341</v>
      </c>
      <c r="F340" s="249"/>
      <c r="G340" s="257"/>
      <c r="H340" s="258"/>
      <c r="I340" s="259"/>
      <c r="J340" s="85" t="s">
        <v>1</v>
      </c>
      <c r="K340" s="84"/>
      <c r="L340" s="84"/>
      <c r="M340" s="83"/>
      <c r="N340" s="2"/>
      <c r="V340" s="49"/>
    </row>
    <row r="341" spans="1:22" ht="13.8" thickBot="1">
      <c r="A341" s="269"/>
      <c r="B341" s="96"/>
      <c r="C341" s="96"/>
      <c r="D341" s="82"/>
      <c r="E341" s="95" t="s">
        <v>4</v>
      </c>
      <c r="F341" s="94"/>
      <c r="G341" s="263"/>
      <c r="H341" s="264"/>
      <c r="I341" s="265"/>
      <c r="J341" s="85" t="s">
        <v>0</v>
      </c>
      <c r="K341" s="84"/>
      <c r="L341" s="84"/>
      <c r="M341" s="83"/>
      <c r="N341" s="2"/>
      <c r="V341" s="49"/>
    </row>
    <row r="342" spans="1:22" ht="21.6" thickTop="1" thickBot="1">
      <c r="A342" s="267">
        <f>A338+1</f>
        <v>82</v>
      </c>
      <c r="B342" s="122" t="s">
        <v>336</v>
      </c>
      <c r="C342" s="122" t="s">
        <v>338</v>
      </c>
      <c r="D342" s="122" t="s">
        <v>24</v>
      </c>
      <c r="E342" s="248" t="s">
        <v>340</v>
      </c>
      <c r="F342" s="248"/>
      <c r="G342" s="248" t="s">
        <v>332</v>
      </c>
      <c r="H342" s="266"/>
      <c r="I342" s="93"/>
      <c r="J342" s="92" t="s">
        <v>2</v>
      </c>
      <c r="K342" s="91"/>
      <c r="L342" s="91"/>
      <c r="M342" s="90"/>
      <c r="N342" s="2"/>
      <c r="V342" s="49"/>
    </row>
    <row r="343" spans="1:22" ht="13.8" thickBot="1">
      <c r="A343" s="268"/>
      <c r="B343" s="88"/>
      <c r="C343" s="88"/>
      <c r="D343" s="89"/>
      <c r="E343" s="88"/>
      <c r="F343" s="88"/>
      <c r="G343" s="245"/>
      <c r="H343" s="246"/>
      <c r="I343" s="247"/>
      <c r="J343" s="87" t="s">
        <v>2</v>
      </c>
      <c r="K343" s="87"/>
      <c r="L343" s="87"/>
      <c r="M343" s="86"/>
      <c r="N343" s="2"/>
      <c r="V343" s="49">
        <f>G343</f>
        <v>0</v>
      </c>
    </row>
    <row r="344" spans="1:22" ht="21" thickBot="1">
      <c r="A344" s="268"/>
      <c r="B344" s="121" t="s">
        <v>337</v>
      </c>
      <c r="C344" s="121" t="s">
        <v>339</v>
      </c>
      <c r="D344" s="121" t="s">
        <v>23</v>
      </c>
      <c r="E344" s="249" t="s">
        <v>341</v>
      </c>
      <c r="F344" s="249"/>
      <c r="G344" s="257"/>
      <c r="H344" s="258"/>
      <c r="I344" s="259"/>
      <c r="J344" s="85" t="s">
        <v>1</v>
      </c>
      <c r="K344" s="84"/>
      <c r="L344" s="84"/>
      <c r="M344" s="83"/>
      <c r="N344" s="2"/>
      <c r="V344" s="49"/>
    </row>
    <row r="345" spans="1:22" ht="13.8" thickBot="1">
      <c r="A345" s="269"/>
      <c r="B345" s="96"/>
      <c r="C345" s="96"/>
      <c r="D345" s="82"/>
      <c r="E345" s="95" t="s">
        <v>4</v>
      </c>
      <c r="F345" s="94"/>
      <c r="G345" s="263"/>
      <c r="H345" s="264"/>
      <c r="I345" s="265"/>
      <c r="J345" s="85" t="s">
        <v>0</v>
      </c>
      <c r="K345" s="84"/>
      <c r="L345" s="84"/>
      <c r="M345" s="83"/>
      <c r="N345" s="2"/>
      <c r="V345" s="49"/>
    </row>
    <row r="346" spans="1:22" ht="21.6" thickTop="1" thickBot="1">
      <c r="A346" s="267">
        <f>A342+1</f>
        <v>83</v>
      </c>
      <c r="B346" s="122" t="s">
        <v>336</v>
      </c>
      <c r="C346" s="122" t="s">
        <v>338</v>
      </c>
      <c r="D346" s="122" t="s">
        <v>24</v>
      </c>
      <c r="E346" s="248" t="s">
        <v>340</v>
      </c>
      <c r="F346" s="248"/>
      <c r="G346" s="248" t="s">
        <v>332</v>
      </c>
      <c r="H346" s="266"/>
      <c r="I346" s="93"/>
      <c r="J346" s="92" t="s">
        <v>2</v>
      </c>
      <c r="K346" s="91"/>
      <c r="L346" s="91"/>
      <c r="M346" s="90"/>
      <c r="N346" s="2"/>
      <c r="V346" s="49"/>
    </row>
    <row r="347" spans="1:22" ht="13.8" thickBot="1">
      <c r="A347" s="268"/>
      <c r="B347" s="88"/>
      <c r="C347" s="88"/>
      <c r="D347" s="89"/>
      <c r="E347" s="88"/>
      <c r="F347" s="88"/>
      <c r="G347" s="245"/>
      <c r="H347" s="246"/>
      <c r="I347" s="247"/>
      <c r="J347" s="87" t="s">
        <v>2</v>
      </c>
      <c r="K347" s="87"/>
      <c r="L347" s="87"/>
      <c r="M347" s="86"/>
      <c r="N347" s="2"/>
      <c r="V347" s="49">
        <f>G347</f>
        <v>0</v>
      </c>
    </row>
    <row r="348" spans="1:22" ht="21" thickBot="1">
      <c r="A348" s="268"/>
      <c r="B348" s="121" t="s">
        <v>337</v>
      </c>
      <c r="C348" s="121" t="s">
        <v>339</v>
      </c>
      <c r="D348" s="121" t="s">
        <v>23</v>
      </c>
      <c r="E348" s="249" t="s">
        <v>341</v>
      </c>
      <c r="F348" s="249"/>
      <c r="G348" s="257"/>
      <c r="H348" s="258"/>
      <c r="I348" s="259"/>
      <c r="J348" s="85" t="s">
        <v>1</v>
      </c>
      <c r="K348" s="84"/>
      <c r="L348" s="84"/>
      <c r="M348" s="83"/>
      <c r="N348" s="2"/>
      <c r="V348" s="49"/>
    </row>
    <row r="349" spans="1:22" ht="13.8" thickBot="1">
      <c r="A349" s="269"/>
      <c r="B349" s="96"/>
      <c r="C349" s="96"/>
      <c r="D349" s="82"/>
      <c r="E349" s="95" t="s">
        <v>4</v>
      </c>
      <c r="F349" s="94"/>
      <c r="G349" s="263"/>
      <c r="H349" s="264"/>
      <c r="I349" s="265"/>
      <c r="J349" s="85" t="s">
        <v>0</v>
      </c>
      <c r="K349" s="84"/>
      <c r="L349" s="84"/>
      <c r="M349" s="83"/>
      <c r="N349" s="2"/>
      <c r="V349" s="49"/>
    </row>
    <row r="350" spans="1:22" ht="21.6" thickTop="1" thickBot="1">
      <c r="A350" s="267">
        <f>A346+1</f>
        <v>84</v>
      </c>
      <c r="B350" s="122" t="s">
        <v>336</v>
      </c>
      <c r="C350" s="122" t="s">
        <v>338</v>
      </c>
      <c r="D350" s="122" t="s">
        <v>24</v>
      </c>
      <c r="E350" s="248" t="s">
        <v>340</v>
      </c>
      <c r="F350" s="248"/>
      <c r="G350" s="248" t="s">
        <v>332</v>
      </c>
      <c r="H350" s="266"/>
      <c r="I350" s="93"/>
      <c r="J350" s="92" t="s">
        <v>2</v>
      </c>
      <c r="K350" s="91"/>
      <c r="L350" s="91"/>
      <c r="M350" s="90"/>
      <c r="N350" s="2"/>
      <c r="V350" s="49"/>
    </row>
    <row r="351" spans="1:22" ht="13.8" thickBot="1">
      <c r="A351" s="268"/>
      <c r="B351" s="88"/>
      <c r="C351" s="88"/>
      <c r="D351" s="89"/>
      <c r="E351" s="88"/>
      <c r="F351" s="88"/>
      <c r="G351" s="245"/>
      <c r="H351" s="246"/>
      <c r="I351" s="247"/>
      <c r="J351" s="87" t="s">
        <v>2</v>
      </c>
      <c r="K351" s="87"/>
      <c r="L351" s="87"/>
      <c r="M351" s="86"/>
      <c r="N351" s="2"/>
      <c r="V351" s="49">
        <f>G351</f>
        <v>0</v>
      </c>
    </row>
    <row r="352" spans="1:22" ht="21" thickBot="1">
      <c r="A352" s="268"/>
      <c r="B352" s="121" t="s">
        <v>337</v>
      </c>
      <c r="C352" s="121" t="s">
        <v>339</v>
      </c>
      <c r="D352" s="121" t="s">
        <v>23</v>
      </c>
      <c r="E352" s="249" t="s">
        <v>341</v>
      </c>
      <c r="F352" s="249"/>
      <c r="G352" s="257"/>
      <c r="H352" s="258"/>
      <c r="I352" s="259"/>
      <c r="J352" s="85" t="s">
        <v>1</v>
      </c>
      <c r="K352" s="84"/>
      <c r="L352" s="84"/>
      <c r="M352" s="83"/>
      <c r="N352" s="2"/>
      <c r="V352" s="49"/>
    </row>
    <row r="353" spans="1:22" ht="13.8" thickBot="1">
      <c r="A353" s="269"/>
      <c r="B353" s="96"/>
      <c r="C353" s="96"/>
      <c r="D353" s="82"/>
      <c r="E353" s="95" t="s">
        <v>4</v>
      </c>
      <c r="F353" s="94"/>
      <c r="G353" s="263"/>
      <c r="H353" s="264"/>
      <c r="I353" s="265"/>
      <c r="J353" s="85" t="s">
        <v>0</v>
      </c>
      <c r="K353" s="84"/>
      <c r="L353" s="84"/>
      <c r="M353" s="83"/>
      <c r="N353" s="2"/>
      <c r="V353" s="49"/>
    </row>
    <row r="354" spans="1:22" ht="21.6" thickTop="1" thickBot="1">
      <c r="A354" s="267">
        <f>A350+1</f>
        <v>85</v>
      </c>
      <c r="B354" s="122" t="s">
        <v>336</v>
      </c>
      <c r="C354" s="122" t="s">
        <v>338</v>
      </c>
      <c r="D354" s="122" t="s">
        <v>24</v>
      </c>
      <c r="E354" s="248" t="s">
        <v>340</v>
      </c>
      <c r="F354" s="248"/>
      <c r="G354" s="248" t="s">
        <v>332</v>
      </c>
      <c r="H354" s="266"/>
      <c r="I354" s="93"/>
      <c r="J354" s="92" t="s">
        <v>2</v>
      </c>
      <c r="K354" s="91"/>
      <c r="L354" s="91"/>
      <c r="M354" s="90"/>
      <c r="N354" s="2"/>
      <c r="V354" s="49"/>
    </row>
    <row r="355" spans="1:22" ht="13.8" thickBot="1">
      <c r="A355" s="268"/>
      <c r="B355" s="88"/>
      <c r="C355" s="88"/>
      <c r="D355" s="89"/>
      <c r="E355" s="88"/>
      <c r="F355" s="88"/>
      <c r="G355" s="245"/>
      <c r="H355" s="246"/>
      <c r="I355" s="247"/>
      <c r="J355" s="87" t="s">
        <v>2</v>
      </c>
      <c r="K355" s="87"/>
      <c r="L355" s="87"/>
      <c r="M355" s="86"/>
      <c r="N355" s="2"/>
      <c r="V355" s="49">
        <f>G355</f>
        <v>0</v>
      </c>
    </row>
    <row r="356" spans="1:22" ht="21" thickBot="1">
      <c r="A356" s="268"/>
      <c r="B356" s="121" t="s">
        <v>337</v>
      </c>
      <c r="C356" s="121" t="s">
        <v>339</v>
      </c>
      <c r="D356" s="121" t="s">
        <v>23</v>
      </c>
      <c r="E356" s="249" t="s">
        <v>341</v>
      </c>
      <c r="F356" s="249"/>
      <c r="G356" s="257"/>
      <c r="H356" s="258"/>
      <c r="I356" s="259"/>
      <c r="J356" s="85" t="s">
        <v>1</v>
      </c>
      <c r="K356" s="84"/>
      <c r="L356" s="84"/>
      <c r="M356" s="83"/>
      <c r="N356" s="2"/>
      <c r="V356" s="49"/>
    </row>
    <row r="357" spans="1:22" ht="13.8" thickBot="1">
      <c r="A357" s="269"/>
      <c r="B357" s="96"/>
      <c r="C357" s="96"/>
      <c r="D357" s="82"/>
      <c r="E357" s="95" t="s">
        <v>4</v>
      </c>
      <c r="F357" s="94"/>
      <c r="G357" s="263"/>
      <c r="H357" s="264"/>
      <c r="I357" s="265"/>
      <c r="J357" s="85" t="s">
        <v>0</v>
      </c>
      <c r="K357" s="84"/>
      <c r="L357" s="84"/>
      <c r="M357" s="83"/>
      <c r="N357" s="2"/>
      <c r="V357" s="49"/>
    </row>
    <row r="358" spans="1:22" ht="21.6" thickTop="1" thickBot="1">
      <c r="A358" s="267">
        <f>A354+1</f>
        <v>86</v>
      </c>
      <c r="B358" s="122" t="s">
        <v>336</v>
      </c>
      <c r="C358" s="122" t="s">
        <v>338</v>
      </c>
      <c r="D358" s="122" t="s">
        <v>24</v>
      </c>
      <c r="E358" s="248" t="s">
        <v>340</v>
      </c>
      <c r="F358" s="248"/>
      <c r="G358" s="248" t="s">
        <v>332</v>
      </c>
      <c r="H358" s="266"/>
      <c r="I358" s="93"/>
      <c r="J358" s="92" t="s">
        <v>2</v>
      </c>
      <c r="K358" s="91"/>
      <c r="L358" s="91"/>
      <c r="M358" s="90"/>
      <c r="N358" s="2"/>
      <c r="V358" s="49"/>
    </row>
    <row r="359" spans="1:22" ht="13.8" thickBot="1">
      <c r="A359" s="268"/>
      <c r="B359" s="88"/>
      <c r="C359" s="88"/>
      <c r="D359" s="89"/>
      <c r="E359" s="88"/>
      <c r="F359" s="88"/>
      <c r="G359" s="245"/>
      <c r="H359" s="246"/>
      <c r="I359" s="247"/>
      <c r="J359" s="87" t="s">
        <v>2</v>
      </c>
      <c r="K359" s="87"/>
      <c r="L359" s="87"/>
      <c r="M359" s="86"/>
      <c r="N359" s="2"/>
      <c r="V359" s="49">
        <f>G359</f>
        <v>0</v>
      </c>
    </row>
    <row r="360" spans="1:22" ht="21" thickBot="1">
      <c r="A360" s="268"/>
      <c r="B360" s="121" t="s">
        <v>337</v>
      </c>
      <c r="C360" s="121" t="s">
        <v>339</v>
      </c>
      <c r="D360" s="121" t="s">
        <v>23</v>
      </c>
      <c r="E360" s="249" t="s">
        <v>341</v>
      </c>
      <c r="F360" s="249"/>
      <c r="G360" s="257"/>
      <c r="H360" s="258"/>
      <c r="I360" s="259"/>
      <c r="J360" s="85" t="s">
        <v>1</v>
      </c>
      <c r="K360" s="84"/>
      <c r="L360" s="84"/>
      <c r="M360" s="83"/>
      <c r="N360" s="2"/>
      <c r="V360" s="49"/>
    </row>
    <row r="361" spans="1:22" ht="13.8" thickBot="1">
      <c r="A361" s="269"/>
      <c r="B361" s="96"/>
      <c r="C361" s="96"/>
      <c r="D361" s="82"/>
      <c r="E361" s="95" t="s">
        <v>4</v>
      </c>
      <c r="F361" s="94"/>
      <c r="G361" s="263"/>
      <c r="H361" s="264"/>
      <c r="I361" s="265"/>
      <c r="J361" s="85" t="s">
        <v>0</v>
      </c>
      <c r="K361" s="84"/>
      <c r="L361" s="84"/>
      <c r="M361" s="83"/>
      <c r="N361" s="2"/>
      <c r="V361" s="49"/>
    </row>
    <row r="362" spans="1:22" ht="21.6" thickTop="1" thickBot="1">
      <c r="A362" s="267">
        <f>A358+1</f>
        <v>87</v>
      </c>
      <c r="B362" s="122" t="s">
        <v>336</v>
      </c>
      <c r="C362" s="122" t="s">
        <v>338</v>
      </c>
      <c r="D362" s="122" t="s">
        <v>24</v>
      </c>
      <c r="E362" s="248" t="s">
        <v>340</v>
      </c>
      <c r="F362" s="248"/>
      <c r="G362" s="248" t="s">
        <v>332</v>
      </c>
      <c r="H362" s="266"/>
      <c r="I362" s="93"/>
      <c r="J362" s="92" t="s">
        <v>2</v>
      </c>
      <c r="K362" s="91"/>
      <c r="L362" s="91"/>
      <c r="M362" s="90"/>
      <c r="N362" s="2"/>
      <c r="V362" s="49"/>
    </row>
    <row r="363" spans="1:22" ht="13.8" thickBot="1">
      <c r="A363" s="268"/>
      <c r="B363" s="88"/>
      <c r="C363" s="88"/>
      <c r="D363" s="89"/>
      <c r="E363" s="88"/>
      <c r="F363" s="88"/>
      <c r="G363" s="245"/>
      <c r="H363" s="246"/>
      <c r="I363" s="247"/>
      <c r="J363" s="87" t="s">
        <v>2</v>
      </c>
      <c r="K363" s="87"/>
      <c r="L363" s="87"/>
      <c r="M363" s="86"/>
      <c r="N363" s="2"/>
      <c r="V363" s="49">
        <f>G363</f>
        <v>0</v>
      </c>
    </row>
    <row r="364" spans="1:22" ht="21" thickBot="1">
      <c r="A364" s="268"/>
      <c r="B364" s="121" t="s">
        <v>337</v>
      </c>
      <c r="C364" s="121" t="s">
        <v>339</v>
      </c>
      <c r="D364" s="121" t="s">
        <v>23</v>
      </c>
      <c r="E364" s="249" t="s">
        <v>341</v>
      </c>
      <c r="F364" s="249"/>
      <c r="G364" s="257"/>
      <c r="H364" s="258"/>
      <c r="I364" s="259"/>
      <c r="J364" s="85" t="s">
        <v>1</v>
      </c>
      <c r="K364" s="84"/>
      <c r="L364" s="84"/>
      <c r="M364" s="83"/>
      <c r="N364" s="2"/>
      <c r="V364" s="49"/>
    </row>
    <row r="365" spans="1:22" ht="13.8" thickBot="1">
      <c r="A365" s="269"/>
      <c r="B365" s="96"/>
      <c r="C365" s="96"/>
      <c r="D365" s="82"/>
      <c r="E365" s="95" t="s">
        <v>4</v>
      </c>
      <c r="F365" s="94"/>
      <c r="G365" s="263"/>
      <c r="H365" s="264"/>
      <c r="I365" s="265"/>
      <c r="J365" s="85" t="s">
        <v>0</v>
      </c>
      <c r="K365" s="84"/>
      <c r="L365" s="84"/>
      <c r="M365" s="83"/>
      <c r="N365" s="2"/>
      <c r="V365" s="49"/>
    </row>
    <row r="366" spans="1:22" ht="21.6" thickTop="1" thickBot="1">
      <c r="A366" s="267">
        <f>A362+1</f>
        <v>88</v>
      </c>
      <c r="B366" s="122" t="s">
        <v>336</v>
      </c>
      <c r="C366" s="122" t="s">
        <v>338</v>
      </c>
      <c r="D366" s="122" t="s">
        <v>24</v>
      </c>
      <c r="E366" s="248" t="s">
        <v>340</v>
      </c>
      <c r="F366" s="248"/>
      <c r="G366" s="248" t="s">
        <v>332</v>
      </c>
      <c r="H366" s="266"/>
      <c r="I366" s="93"/>
      <c r="J366" s="92" t="s">
        <v>2</v>
      </c>
      <c r="K366" s="91"/>
      <c r="L366" s="91"/>
      <c r="M366" s="90"/>
      <c r="N366" s="2"/>
      <c r="V366" s="49"/>
    </row>
    <row r="367" spans="1:22" ht="13.8" thickBot="1">
      <c r="A367" s="268"/>
      <c r="B367" s="88"/>
      <c r="C367" s="88"/>
      <c r="D367" s="89"/>
      <c r="E367" s="88"/>
      <c r="F367" s="88"/>
      <c r="G367" s="245"/>
      <c r="H367" s="246"/>
      <c r="I367" s="247"/>
      <c r="J367" s="87" t="s">
        <v>2</v>
      </c>
      <c r="K367" s="87"/>
      <c r="L367" s="87"/>
      <c r="M367" s="86"/>
      <c r="N367" s="2"/>
      <c r="V367" s="49">
        <f>G367</f>
        <v>0</v>
      </c>
    </row>
    <row r="368" spans="1:22" ht="21" thickBot="1">
      <c r="A368" s="268"/>
      <c r="B368" s="121" t="s">
        <v>337</v>
      </c>
      <c r="C368" s="121" t="s">
        <v>339</v>
      </c>
      <c r="D368" s="121" t="s">
        <v>23</v>
      </c>
      <c r="E368" s="249" t="s">
        <v>341</v>
      </c>
      <c r="F368" s="249"/>
      <c r="G368" s="257"/>
      <c r="H368" s="258"/>
      <c r="I368" s="259"/>
      <c r="J368" s="85" t="s">
        <v>1</v>
      </c>
      <c r="K368" s="84"/>
      <c r="L368" s="84"/>
      <c r="M368" s="83"/>
      <c r="N368" s="2"/>
      <c r="V368" s="49"/>
    </row>
    <row r="369" spans="1:22" ht="13.8" thickBot="1">
      <c r="A369" s="269"/>
      <c r="B369" s="96"/>
      <c r="C369" s="96"/>
      <c r="D369" s="82"/>
      <c r="E369" s="95" t="s">
        <v>4</v>
      </c>
      <c r="F369" s="94"/>
      <c r="G369" s="263"/>
      <c r="H369" s="264"/>
      <c r="I369" s="265"/>
      <c r="J369" s="85" t="s">
        <v>0</v>
      </c>
      <c r="K369" s="84"/>
      <c r="L369" s="84"/>
      <c r="M369" s="83"/>
      <c r="N369" s="2"/>
      <c r="V369" s="49"/>
    </row>
    <row r="370" spans="1:22" ht="21.6" thickTop="1" thickBot="1">
      <c r="A370" s="267">
        <f>A366+1</f>
        <v>89</v>
      </c>
      <c r="B370" s="122" t="s">
        <v>336</v>
      </c>
      <c r="C370" s="122" t="s">
        <v>338</v>
      </c>
      <c r="D370" s="122" t="s">
        <v>24</v>
      </c>
      <c r="E370" s="248" t="s">
        <v>340</v>
      </c>
      <c r="F370" s="248"/>
      <c r="G370" s="248" t="s">
        <v>332</v>
      </c>
      <c r="H370" s="266"/>
      <c r="I370" s="93"/>
      <c r="J370" s="92" t="s">
        <v>2</v>
      </c>
      <c r="K370" s="91"/>
      <c r="L370" s="91"/>
      <c r="M370" s="90"/>
      <c r="N370" s="2"/>
      <c r="V370" s="49"/>
    </row>
    <row r="371" spans="1:22" ht="13.8" thickBot="1">
      <c r="A371" s="268"/>
      <c r="B371" s="88"/>
      <c r="C371" s="88"/>
      <c r="D371" s="89"/>
      <c r="E371" s="88"/>
      <c r="F371" s="88"/>
      <c r="G371" s="245"/>
      <c r="H371" s="246"/>
      <c r="I371" s="247"/>
      <c r="J371" s="87" t="s">
        <v>2</v>
      </c>
      <c r="K371" s="87"/>
      <c r="L371" s="87"/>
      <c r="M371" s="86"/>
      <c r="N371" s="2"/>
      <c r="V371" s="49">
        <f>G371</f>
        <v>0</v>
      </c>
    </row>
    <row r="372" spans="1:22" ht="21" thickBot="1">
      <c r="A372" s="268"/>
      <c r="B372" s="121" t="s">
        <v>337</v>
      </c>
      <c r="C372" s="121" t="s">
        <v>339</v>
      </c>
      <c r="D372" s="121" t="s">
        <v>23</v>
      </c>
      <c r="E372" s="249" t="s">
        <v>341</v>
      </c>
      <c r="F372" s="249"/>
      <c r="G372" s="257"/>
      <c r="H372" s="258"/>
      <c r="I372" s="259"/>
      <c r="J372" s="85" t="s">
        <v>1</v>
      </c>
      <c r="K372" s="84"/>
      <c r="L372" s="84"/>
      <c r="M372" s="83"/>
      <c r="N372" s="2"/>
      <c r="V372" s="49"/>
    </row>
    <row r="373" spans="1:22" ht="13.8" thickBot="1">
      <c r="A373" s="269"/>
      <c r="B373" s="96"/>
      <c r="C373" s="96"/>
      <c r="D373" s="82"/>
      <c r="E373" s="95" t="s">
        <v>4</v>
      </c>
      <c r="F373" s="94"/>
      <c r="G373" s="263"/>
      <c r="H373" s="264"/>
      <c r="I373" s="265"/>
      <c r="J373" s="85" t="s">
        <v>0</v>
      </c>
      <c r="K373" s="84"/>
      <c r="L373" s="84"/>
      <c r="M373" s="83"/>
      <c r="N373" s="2"/>
      <c r="V373" s="49"/>
    </row>
    <row r="374" spans="1:22" ht="21.6" thickTop="1" thickBot="1">
      <c r="A374" s="267">
        <f>A370+1</f>
        <v>90</v>
      </c>
      <c r="B374" s="122" t="s">
        <v>336</v>
      </c>
      <c r="C374" s="122" t="s">
        <v>338</v>
      </c>
      <c r="D374" s="122" t="s">
        <v>24</v>
      </c>
      <c r="E374" s="248" t="s">
        <v>340</v>
      </c>
      <c r="F374" s="248"/>
      <c r="G374" s="248" t="s">
        <v>332</v>
      </c>
      <c r="H374" s="266"/>
      <c r="I374" s="93"/>
      <c r="J374" s="92" t="s">
        <v>2</v>
      </c>
      <c r="K374" s="91"/>
      <c r="L374" s="91"/>
      <c r="M374" s="90"/>
      <c r="N374" s="2"/>
      <c r="V374" s="49"/>
    </row>
    <row r="375" spans="1:22" ht="13.8" thickBot="1">
      <c r="A375" s="268"/>
      <c r="B375" s="88"/>
      <c r="C375" s="88"/>
      <c r="D375" s="89"/>
      <c r="E375" s="88"/>
      <c r="F375" s="88"/>
      <c r="G375" s="245"/>
      <c r="H375" s="246"/>
      <c r="I375" s="247"/>
      <c r="J375" s="87" t="s">
        <v>2</v>
      </c>
      <c r="K375" s="87"/>
      <c r="L375" s="87"/>
      <c r="M375" s="86"/>
      <c r="N375" s="2"/>
      <c r="V375" s="49">
        <f>G375</f>
        <v>0</v>
      </c>
    </row>
    <row r="376" spans="1:22" ht="21" thickBot="1">
      <c r="A376" s="268"/>
      <c r="B376" s="121" t="s">
        <v>337</v>
      </c>
      <c r="C376" s="121" t="s">
        <v>339</v>
      </c>
      <c r="D376" s="121" t="s">
        <v>23</v>
      </c>
      <c r="E376" s="249" t="s">
        <v>341</v>
      </c>
      <c r="F376" s="249"/>
      <c r="G376" s="257"/>
      <c r="H376" s="258"/>
      <c r="I376" s="259"/>
      <c r="J376" s="85" t="s">
        <v>1</v>
      </c>
      <c r="K376" s="84"/>
      <c r="L376" s="84"/>
      <c r="M376" s="83"/>
      <c r="N376" s="2"/>
      <c r="V376" s="49"/>
    </row>
    <row r="377" spans="1:22" ht="13.8" thickBot="1">
      <c r="A377" s="269"/>
      <c r="B377" s="96"/>
      <c r="C377" s="96"/>
      <c r="D377" s="82"/>
      <c r="E377" s="95" t="s">
        <v>4</v>
      </c>
      <c r="F377" s="94"/>
      <c r="G377" s="263"/>
      <c r="H377" s="264"/>
      <c r="I377" s="265"/>
      <c r="J377" s="85" t="s">
        <v>0</v>
      </c>
      <c r="K377" s="84"/>
      <c r="L377" s="84"/>
      <c r="M377" s="83"/>
      <c r="N377" s="2"/>
      <c r="V377" s="49"/>
    </row>
    <row r="378" spans="1:22" ht="21.6" thickTop="1" thickBot="1">
      <c r="A378" s="267">
        <f>A374+1</f>
        <v>91</v>
      </c>
      <c r="B378" s="122" t="s">
        <v>336</v>
      </c>
      <c r="C378" s="122" t="s">
        <v>338</v>
      </c>
      <c r="D378" s="122" t="s">
        <v>24</v>
      </c>
      <c r="E378" s="248" t="s">
        <v>340</v>
      </c>
      <c r="F378" s="248"/>
      <c r="G378" s="248" t="s">
        <v>332</v>
      </c>
      <c r="H378" s="266"/>
      <c r="I378" s="93"/>
      <c r="J378" s="92" t="s">
        <v>2</v>
      </c>
      <c r="K378" s="91"/>
      <c r="L378" s="91"/>
      <c r="M378" s="90"/>
      <c r="N378" s="2"/>
      <c r="V378" s="49"/>
    </row>
    <row r="379" spans="1:22" ht="13.8" thickBot="1">
      <c r="A379" s="268"/>
      <c r="B379" s="88"/>
      <c r="C379" s="88"/>
      <c r="D379" s="89"/>
      <c r="E379" s="88"/>
      <c r="F379" s="88"/>
      <c r="G379" s="245"/>
      <c r="H379" s="246"/>
      <c r="I379" s="247"/>
      <c r="J379" s="87" t="s">
        <v>2</v>
      </c>
      <c r="K379" s="87"/>
      <c r="L379" s="87"/>
      <c r="M379" s="86"/>
      <c r="N379" s="2"/>
      <c r="V379" s="49">
        <f>G379</f>
        <v>0</v>
      </c>
    </row>
    <row r="380" spans="1:22" ht="21" thickBot="1">
      <c r="A380" s="268"/>
      <c r="B380" s="121" t="s">
        <v>337</v>
      </c>
      <c r="C380" s="121" t="s">
        <v>339</v>
      </c>
      <c r="D380" s="121" t="s">
        <v>23</v>
      </c>
      <c r="E380" s="249" t="s">
        <v>341</v>
      </c>
      <c r="F380" s="249"/>
      <c r="G380" s="257"/>
      <c r="H380" s="258"/>
      <c r="I380" s="259"/>
      <c r="J380" s="85" t="s">
        <v>1</v>
      </c>
      <c r="K380" s="84"/>
      <c r="L380" s="84"/>
      <c r="M380" s="83"/>
      <c r="N380" s="2"/>
      <c r="V380" s="49"/>
    </row>
    <row r="381" spans="1:22" ht="13.8" thickBot="1">
      <c r="A381" s="269"/>
      <c r="B381" s="96"/>
      <c r="C381" s="96"/>
      <c r="D381" s="82"/>
      <c r="E381" s="95" t="s">
        <v>4</v>
      </c>
      <c r="F381" s="94"/>
      <c r="G381" s="263"/>
      <c r="H381" s="264"/>
      <c r="I381" s="265"/>
      <c r="J381" s="85" t="s">
        <v>0</v>
      </c>
      <c r="K381" s="84"/>
      <c r="L381" s="84"/>
      <c r="M381" s="83"/>
      <c r="N381" s="2"/>
      <c r="V381" s="49"/>
    </row>
    <row r="382" spans="1:22" ht="21.6" thickTop="1" thickBot="1">
      <c r="A382" s="267">
        <f>A378+1</f>
        <v>92</v>
      </c>
      <c r="B382" s="122" t="s">
        <v>336</v>
      </c>
      <c r="C382" s="122" t="s">
        <v>338</v>
      </c>
      <c r="D382" s="122" t="s">
        <v>24</v>
      </c>
      <c r="E382" s="248" t="s">
        <v>340</v>
      </c>
      <c r="F382" s="248"/>
      <c r="G382" s="248" t="s">
        <v>332</v>
      </c>
      <c r="H382" s="266"/>
      <c r="I382" s="93"/>
      <c r="J382" s="92" t="s">
        <v>2</v>
      </c>
      <c r="K382" s="91"/>
      <c r="L382" s="91"/>
      <c r="M382" s="90"/>
      <c r="N382" s="2"/>
      <c r="V382" s="49"/>
    </row>
    <row r="383" spans="1:22" ht="13.8" thickBot="1">
      <c r="A383" s="268"/>
      <c r="B383" s="88"/>
      <c r="C383" s="88"/>
      <c r="D383" s="89"/>
      <c r="E383" s="88"/>
      <c r="F383" s="88"/>
      <c r="G383" s="245"/>
      <c r="H383" s="246"/>
      <c r="I383" s="247"/>
      <c r="J383" s="87" t="s">
        <v>2</v>
      </c>
      <c r="K383" s="87"/>
      <c r="L383" s="87"/>
      <c r="M383" s="86"/>
      <c r="N383" s="2"/>
      <c r="V383" s="49">
        <f>G383</f>
        <v>0</v>
      </c>
    </row>
    <row r="384" spans="1:22" ht="21" thickBot="1">
      <c r="A384" s="268"/>
      <c r="B384" s="121" t="s">
        <v>337</v>
      </c>
      <c r="C384" s="121" t="s">
        <v>339</v>
      </c>
      <c r="D384" s="121" t="s">
        <v>23</v>
      </c>
      <c r="E384" s="249" t="s">
        <v>341</v>
      </c>
      <c r="F384" s="249"/>
      <c r="G384" s="257"/>
      <c r="H384" s="258"/>
      <c r="I384" s="259"/>
      <c r="J384" s="85" t="s">
        <v>1</v>
      </c>
      <c r="K384" s="84"/>
      <c r="L384" s="84"/>
      <c r="M384" s="83"/>
      <c r="N384" s="2"/>
      <c r="V384" s="49"/>
    </row>
    <row r="385" spans="1:22" ht="13.8" thickBot="1">
      <c r="A385" s="269"/>
      <c r="B385" s="96"/>
      <c r="C385" s="96"/>
      <c r="D385" s="82"/>
      <c r="E385" s="95" t="s">
        <v>4</v>
      </c>
      <c r="F385" s="94"/>
      <c r="G385" s="263"/>
      <c r="H385" s="264"/>
      <c r="I385" s="265"/>
      <c r="J385" s="85" t="s">
        <v>0</v>
      </c>
      <c r="K385" s="84"/>
      <c r="L385" s="84"/>
      <c r="M385" s="83"/>
      <c r="N385" s="2"/>
      <c r="V385" s="49"/>
    </row>
    <row r="386" spans="1:22" ht="21.6" thickTop="1" thickBot="1">
      <c r="A386" s="267">
        <f>A382+1</f>
        <v>93</v>
      </c>
      <c r="B386" s="122" t="s">
        <v>336</v>
      </c>
      <c r="C386" s="122" t="s">
        <v>338</v>
      </c>
      <c r="D386" s="122" t="s">
        <v>24</v>
      </c>
      <c r="E386" s="248" t="s">
        <v>340</v>
      </c>
      <c r="F386" s="248"/>
      <c r="G386" s="248" t="s">
        <v>332</v>
      </c>
      <c r="H386" s="266"/>
      <c r="I386" s="93"/>
      <c r="J386" s="92" t="s">
        <v>2</v>
      </c>
      <c r="K386" s="91"/>
      <c r="L386" s="91"/>
      <c r="M386" s="90"/>
      <c r="N386" s="2"/>
      <c r="V386" s="49"/>
    </row>
    <row r="387" spans="1:22" ht="13.8" thickBot="1">
      <c r="A387" s="268"/>
      <c r="B387" s="88"/>
      <c r="C387" s="88"/>
      <c r="D387" s="89"/>
      <c r="E387" s="88"/>
      <c r="F387" s="88"/>
      <c r="G387" s="245"/>
      <c r="H387" s="246"/>
      <c r="I387" s="247"/>
      <c r="J387" s="87" t="s">
        <v>2</v>
      </c>
      <c r="K387" s="87"/>
      <c r="L387" s="87"/>
      <c r="M387" s="86"/>
      <c r="N387" s="2"/>
      <c r="V387" s="49">
        <f>G387</f>
        <v>0</v>
      </c>
    </row>
    <row r="388" spans="1:22" ht="21" thickBot="1">
      <c r="A388" s="268"/>
      <c r="B388" s="121" t="s">
        <v>337</v>
      </c>
      <c r="C388" s="121" t="s">
        <v>339</v>
      </c>
      <c r="D388" s="121" t="s">
        <v>23</v>
      </c>
      <c r="E388" s="249" t="s">
        <v>341</v>
      </c>
      <c r="F388" s="249"/>
      <c r="G388" s="257"/>
      <c r="H388" s="258"/>
      <c r="I388" s="259"/>
      <c r="J388" s="85" t="s">
        <v>1</v>
      </c>
      <c r="K388" s="84"/>
      <c r="L388" s="84"/>
      <c r="M388" s="83"/>
      <c r="N388" s="2"/>
      <c r="V388" s="49"/>
    </row>
    <row r="389" spans="1:22" ht="13.8" thickBot="1">
      <c r="A389" s="269"/>
      <c r="B389" s="96"/>
      <c r="C389" s="96"/>
      <c r="D389" s="82"/>
      <c r="E389" s="95" t="s">
        <v>4</v>
      </c>
      <c r="F389" s="94"/>
      <c r="G389" s="263"/>
      <c r="H389" s="264"/>
      <c r="I389" s="265"/>
      <c r="J389" s="85" t="s">
        <v>0</v>
      </c>
      <c r="K389" s="84"/>
      <c r="L389" s="84"/>
      <c r="M389" s="83"/>
      <c r="N389" s="2"/>
      <c r="V389" s="49"/>
    </row>
    <row r="390" spans="1:22" ht="21.6" thickTop="1" thickBot="1">
      <c r="A390" s="267">
        <f>A386+1</f>
        <v>94</v>
      </c>
      <c r="B390" s="122" t="s">
        <v>336</v>
      </c>
      <c r="C390" s="122" t="s">
        <v>338</v>
      </c>
      <c r="D390" s="122" t="s">
        <v>24</v>
      </c>
      <c r="E390" s="248" t="s">
        <v>340</v>
      </c>
      <c r="F390" s="248"/>
      <c r="G390" s="248" t="s">
        <v>332</v>
      </c>
      <c r="H390" s="266"/>
      <c r="I390" s="93"/>
      <c r="J390" s="92" t="s">
        <v>2</v>
      </c>
      <c r="K390" s="91"/>
      <c r="L390" s="91"/>
      <c r="M390" s="90"/>
      <c r="N390" s="2"/>
      <c r="V390" s="49"/>
    </row>
    <row r="391" spans="1:22" ht="13.8" thickBot="1">
      <c r="A391" s="268"/>
      <c r="B391" s="88"/>
      <c r="C391" s="88"/>
      <c r="D391" s="89"/>
      <c r="E391" s="88"/>
      <c r="F391" s="88"/>
      <c r="G391" s="245"/>
      <c r="H391" s="246"/>
      <c r="I391" s="247"/>
      <c r="J391" s="87" t="s">
        <v>2</v>
      </c>
      <c r="K391" s="87"/>
      <c r="L391" s="87"/>
      <c r="M391" s="86"/>
      <c r="N391" s="2"/>
      <c r="V391" s="49">
        <f>G391</f>
        <v>0</v>
      </c>
    </row>
    <row r="392" spans="1:22" ht="21" thickBot="1">
      <c r="A392" s="268"/>
      <c r="B392" s="121" t="s">
        <v>337</v>
      </c>
      <c r="C392" s="121" t="s">
        <v>339</v>
      </c>
      <c r="D392" s="121" t="s">
        <v>23</v>
      </c>
      <c r="E392" s="249" t="s">
        <v>341</v>
      </c>
      <c r="F392" s="249"/>
      <c r="G392" s="257"/>
      <c r="H392" s="258"/>
      <c r="I392" s="259"/>
      <c r="J392" s="85" t="s">
        <v>1</v>
      </c>
      <c r="K392" s="84"/>
      <c r="L392" s="84"/>
      <c r="M392" s="83"/>
      <c r="N392" s="2"/>
      <c r="V392" s="49"/>
    </row>
    <row r="393" spans="1:22" ht="13.8" thickBot="1">
      <c r="A393" s="269"/>
      <c r="B393" s="96"/>
      <c r="C393" s="96"/>
      <c r="D393" s="82"/>
      <c r="E393" s="95" t="s">
        <v>4</v>
      </c>
      <c r="F393" s="94"/>
      <c r="G393" s="263"/>
      <c r="H393" s="264"/>
      <c r="I393" s="265"/>
      <c r="J393" s="85" t="s">
        <v>0</v>
      </c>
      <c r="K393" s="84"/>
      <c r="L393" s="84"/>
      <c r="M393" s="83"/>
      <c r="N393" s="2"/>
      <c r="V393" s="49"/>
    </row>
    <row r="394" spans="1:22" ht="21.6" thickTop="1" thickBot="1">
      <c r="A394" s="267">
        <f>A390+1</f>
        <v>95</v>
      </c>
      <c r="B394" s="122" t="s">
        <v>336</v>
      </c>
      <c r="C394" s="122" t="s">
        <v>338</v>
      </c>
      <c r="D394" s="122" t="s">
        <v>24</v>
      </c>
      <c r="E394" s="248" t="s">
        <v>340</v>
      </c>
      <c r="F394" s="248"/>
      <c r="G394" s="248" t="s">
        <v>332</v>
      </c>
      <c r="H394" s="266"/>
      <c r="I394" s="93"/>
      <c r="J394" s="92" t="s">
        <v>2</v>
      </c>
      <c r="K394" s="91"/>
      <c r="L394" s="91"/>
      <c r="M394" s="90"/>
      <c r="N394" s="2"/>
      <c r="V394" s="49"/>
    </row>
    <row r="395" spans="1:22" ht="13.8" thickBot="1">
      <c r="A395" s="268"/>
      <c r="B395" s="88"/>
      <c r="C395" s="88"/>
      <c r="D395" s="89"/>
      <c r="E395" s="88"/>
      <c r="F395" s="88"/>
      <c r="G395" s="245"/>
      <c r="H395" s="246"/>
      <c r="I395" s="247"/>
      <c r="J395" s="87" t="s">
        <v>2</v>
      </c>
      <c r="K395" s="87"/>
      <c r="L395" s="87"/>
      <c r="M395" s="86"/>
      <c r="N395" s="2"/>
      <c r="V395" s="49">
        <f>G395</f>
        <v>0</v>
      </c>
    </row>
    <row r="396" spans="1:22" ht="21" thickBot="1">
      <c r="A396" s="268"/>
      <c r="B396" s="121" t="s">
        <v>337</v>
      </c>
      <c r="C396" s="121" t="s">
        <v>339</v>
      </c>
      <c r="D396" s="121" t="s">
        <v>23</v>
      </c>
      <c r="E396" s="249" t="s">
        <v>341</v>
      </c>
      <c r="F396" s="249"/>
      <c r="G396" s="257"/>
      <c r="H396" s="258"/>
      <c r="I396" s="259"/>
      <c r="J396" s="85" t="s">
        <v>1</v>
      </c>
      <c r="K396" s="84"/>
      <c r="L396" s="84"/>
      <c r="M396" s="83"/>
      <c r="N396" s="2"/>
      <c r="V396" s="49"/>
    </row>
    <row r="397" spans="1:22" ht="13.8" thickBot="1">
      <c r="A397" s="269"/>
      <c r="B397" s="96"/>
      <c r="C397" s="96"/>
      <c r="D397" s="82"/>
      <c r="E397" s="95" t="s">
        <v>4</v>
      </c>
      <c r="F397" s="94"/>
      <c r="G397" s="263"/>
      <c r="H397" s="264"/>
      <c r="I397" s="265"/>
      <c r="J397" s="85" t="s">
        <v>0</v>
      </c>
      <c r="K397" s="84"/>
      <c r="L397" s="84"/>
      <c r="M397" s="83"/>
      <c r="N397" s="2"/>
      <c r="V397" s="49"/>
    </row>
    <row r="398" spans="1:22" ht="21.6" thickTop="1" thickBot="1">
      <c r="A398" s="267">
        <f>A394+1</f>
        <v>96</v>
      </c>
      <c r="B398" s="122" t="s">
        <v>336</v>
      </c>
      <c r="C398" s="122" t="s">
        <v>338</v>
      </c>
      <c r="D398" s="122" t="s">
        <v>24</v>
      </c>
      <c r="E398" s="248" t="s">
        <v>340</v>
      </c>
      <c r="F398" s="248"/>
      <c r="G398" s="248" t="s">
        <v>332</v>
      </c>
      <c r="H398" s="266"/>
      <c r="I398" s="93"/>
      <c r="J398" s="92" t="s">
        <v>2</v>
      </c>
      <c r="K398" s="91"/>
      <c r="L398" s="91"/>
      <c r="M398" s="90"/>
      <c r="N398" s="2"/>
      <c r="V398" s="49"/>
    </row>
    <row r="399" spans="1:22" ht="13.8" thickBot="1">
      <c r="A399" s="268"/>
      <c r="B399" s="88"/>
      <c r="C399" s="88"/>
      <c r="D399" s="89"/>
      <c r="E399" s="88"/>
      <c r="F399" s="88"/>
      <c r="G399" s="245"/>
      <c r="H399" s="246"/>
      <c r="I399" s="247"/>
      <c r="J399" s="87" t="s">
        <v>2</v>
      </c>
      <c r="K399" s="87"/>
      <c r="L399" s="87"/>
      <c r="M399" s="86"/>
      <c r="N399" s="2"/>
      <c r="V399" s="49">
        <f>G399</f>
        <v>0</v>
      </c>
    </row>
    <row r="400" spans="1:22" ht="21" thickBot="1">
      <c r="A400" s="268"/>
      <c r="B400" s="121" t="s">
        <v>337</v>
      </c>
      <c r="C400" s="121" t="s">
        <v>339</v>
      </c>
      <c r="D400" s="121" t="s">
        <v>23</v>
      </c>
      <c r="E400" s="249" t="s">
        <v>341</v>
      </c>
      <c r="F400" s="249"/>
      <c r="G400" s="257"/>
      <c r="H400" s="258"/>
      <c r="I400" s="259"/>
      <c r="J400" s="85" t="s">
        <v>1</v>
      </c>
      <c r="K400" s="84"/>
      <c r="L400" s="84"/>
      <c r="M400" s="83"/>
      <c r="N400" s="2"/>
      <c r="V400" s="49"/>
    </row>
    <row r="401" spans="1:22" ht="13.8" thickBot="1">
      <c r="A401" s="269"/>
      <c r="B401" s="96"/>
      <c r="C401" s="96"/>
      <c r="D401" s="82"/>
      <c r="E401" s="95" t="s">
        <v>4</v>
      </c>
      <c r="F401" s="94"/>
      <c r="G401" s="263"/>
      <c r="H401" s="264"/>
      <c r="I401" s="265"/>
      <c r="J401" s="85" t="s">
        <v>0</v>
      </c>
      <c r="K401" s="84"/>
      <c r="L401" s="84"/>
      <c r="M401" s="83"/>
      <c r="N401" s="2"/>
      <c r="V401" s="49"/>
    </row>
    <row r="402" spans="1:22" ht="21.6" thickTop="1" thickBot="1">
      <c r="A402" s="267">
        <f>A398+1</f>
        <v>97</v>
      </c>
      <c r="B402" s="122" t="s">
        <v>336</v>
      </c>
      <c r="C402" s="122" t="s">
        <v>338</v>
      </c>
      <c r="D402" s="122" t="s">
        <v>24</v>
      </c>
      <c r="E402" s="248" t="s">
        <v>340</v>
      </c>
      <c r="F402" s="248"/>
      <c r="G402" s="248" t="s">
        <v>332</v>
      </c>
      <c r="H402" s="266"/>
      <c r="I402" s="93"/>
      <c r="J402" s="92" t="s">
        <v>2</v>
      </c>
      <c r="K402" s="91"/>
      <c r="L402" s="91"/>
      <c r="M402" s="90"/>
      <c r="N402" s="2"/>
      <c r="V402" s="49"/>
    </row>
    <row r="403" spans="1:22" ht="13.8" thickBot="1">
      <c r="A403" s="268"/>
      <c r="B403" s="88"/>
      <c r="C403" s="88"/>
      <c r="D403" s="89"/>
      <c r="E403" s="88"/>
      <c r="F403" s="88"/>
      <c r="G403" s="245"/>
      <c r="H403" s="246"/>
      <c r="I403" s="247"/>
      <c r="J403" s="87" t="s">
        <v>2</v>
      </c>
      <c r="K403" s="87"/>
      <c r="L403" s="87"/>
      <c r="M403" s="86"/>
      <c r="N403" s="2"/>
      <c r="V403" s="49">
        <f>G403</f>
        <v>0</v>
      </c>
    </row>
    <row r="404" spans="1:22" ht="21" thickBot="1">
      <c r="A404" s="268"/>
      <c r="B404" s="121" t="s">
        <v>337</v>
      </c>
      <c r="C404" s="121" t="s">
        <v>339</v>
      </c>
      <c r="D404" s="121" t="s">
        <v>23</v>
      </c>
      <c r="E404" s="249" t="s">
        <v>341</v>
      </c>
      <c r="F404" s="249"/>
      <c r="G404" s="257"/>
      <c r="H404" s="258"/>
      <c r="I404" s="259"/>
      <c r="J404" s="85" t="s">
        <v>1</v>
      </c>
      <c r="K404" s="84"/>
      <c r="L404" s="84"/>
      <c r="M404" s="83"/>
      <c r="N404" s="2"/>
      <c r="V404" s="49"/>
    </row>
    <row r="405" spans="1:22" ht="13.8" thickBot="1">
      <c r="A405" s="269"/>
      <c r="B405" s="96"/>
      <c r="C405" s="96"/>
      <c r="D405" s="82"/>
      <c r="E405" s="95" t="s">
        <v>4</v>
      </c>
      <c r="F405" s="94"/>
      <c r="G405" s="263"/>
      <c r="H405" s="264"/>
      <c r="I405" s="265"/>
      <c r="J405" s="85" t="s">
        <v>0</v>
      </c>
      <c r="K405" s="84"/>
      <c r="L405" s="84"/>
      <c r="M405" s="83"/>
      <c r="N405" s="2"/>
      <c r="V405" s="49"/>
    </row>
    <row r="406" spans="1:22" ht="21.6" thickTop="1" thickBot="1">
      <c r="A406" s="267">
        <f>A402+1</f>
        <v>98</v>
      </c>
      <c r="B406" s="122" t="s">
        <v>336</v>
      </c>
      <c r="C406" s="122" t="s">
        <v>338</v>
      </c>
      <c r="D406" s="122" t="s">
        <v>24</v>
      </c>
      <c r="E406" s="248" t="s">
        <v>340</v>
      </c>
      <c r="F406" s="248"/>
      <c r="G406" s="248" t="s">
        <v>332</v>
      </c>
      <c r="H406" s="266"/>
      <c r="I406" s="93"/>
      <c r="J406" s="92" t="s">
        <v>2</v>
      </c>
      <c r="K406" s="91"/>
      <c r="L406" s="91"/>
      <c r="M406" s="90"/>
      <c r="N406" s="2"/>
      <c r="V406" s="49"/>
    </row>
    <row r="407" spans="1:22" ht="13.8" thickBot="1">
      <c r="A407" s="268"/>
      <c r="B407" s="88"/>
      <c r="C407" s="88"/>
      <c r="D407" s="89"/>
      <c r="E407" s="88"/>
      <c r="F407" s="88"/>
      <c r="G407" s="245"/>
      <c r="H407" s="246"/>
      <c r="I407" s="247"/>
      <c r="J407" s="87" t="s">
        <v>2</v>
      </c>
      <c r="K407" s="87"/>
      <c r="L407" s="87"/>
      <c r="M407" s="86"/>
      <c r="N407" s="2"/>
      <c r="V407" s="49">
        <f>G407</f>
        <v>0</v>
      </c>
    </row>
    <row r="408" spans="1:22" ht="21" thickBot="1">
      <c r="A408" s="268"/>
      <c r="B408" s="121" t="s">
        <v>337</v>
      </c>
      <c r="C408" s="121" t="s">
        <v>339</v>
      </c>
      <c r="D408" s="121" t="s">
        <v>23</v>
      </c>
      <c r="E408" s="249" t="s">
        <v>341</v>
      </c>
      <c r="F408" s="249"/>
      <c r="G408" s="257"/>
      <c r="H408" s="258"/>
      <c r="I408" s="259"/>
      <c r="J408" s="85" t="s">
        <v>1</v>
      </c>
      <c r="K408" s="84"/>
      <c r="L408" s="84"/>
      <c r="M408" s="83"/>
      <c r="N408" s="2"/>
      <c r="V408" s="49"/>
    </row>
    <row r="409" spans="1:22" ht="13.8" thickBot="1">
      <c r="A409" s="269"/>
      <c r="B409" s="96"/>
      <c r="C409" s="96"/>
      <c r="D409" s="82"/>
      <c r="E409" s="95" t="s">
        <v>4</v>
      </c>
      <c r="F409" s="94"/>
      <c r="G409" s="263"/>
      <c r="H409" s="264"/>
      <c r="I409" s="265"/>
      <c r="J409" s="85" t="s">
        <v>0</v>
      </c>
      <c r="K409" s="84"/>
      <c r="L409" s="84"/>
      <c r="M409" s="83"/>
      <c r="N409" s="2"/>
      <c r="V409" s="49"/>
    </row>
    <row r="410" spans="1:22" ht="21.6" thickTop="1" thickBot="1">
      <c r="A410" s="267">
        <f>A406+1</f>
        <v>99</v>
      </c>
      <c r="B410" s="122" t="s">
        <v>336</v>
      </c>
      <c r="C410" s="122" t="s">
        <v>338</v>
      </c>
      <c r="D410" s="122" t="s">
        <v>24</v>
      </c>
      <c r="E410" s="248" t="s">
        <v>340</v>
      </c>
      <c r="F410" s="248"/>
      <c r="G410" s="248" t="s">
        <v>332</v>
      </c>
      <c r="H410" s="266"/>
      <c r="I410" s="93"/>
      <c r="J410" s="92" t="s">
        <v>2</v>
      </c>
      <c r="K410" s="91"/>
      <c r="L410" s="91"/>
      <c r="M410" s="90"/>
      <c r="N410" s="2"/>
      <c r="V410" s="49"/>
    </row>
    <row r="411" spans="1:22" ht="13.8" thickBot="1">
      <c r="A411" s="268"/>
      <c r="B411" s="88"/>
      <c r="C411" s="88"/>
      <c r="D411" s="89"/>
      <c r="E411" s="88"/>
      <c r="F411" s="88"/>
      <c r="G411" s="245"/>
      <c r="H411" s="246"/>
      <c r="I411" s="247"/>
      <c r="J411" s="87" t="s">
        <v>2</v>
      </c>
      <c r="K411" s="87"/>
      <c r="L411" s="87"/>
      <c r="M411" s="86"/>
      <c r="N411" s="2"/>
      <c r="V411" s="49">
        <f>G411</f>
        <v>0</v>
      </c>
    </row>
    <row r="412" spans="1:22" ht="21" thickBot="1">
      <c r="A412" s="268"/>
      <c r="B412" s="121" t="s">
        <v>337</v>
      </c>
      <c r="C412" s="121" t="s">
        <v>339</v>
      </c>
      <c r="D412" s="121" t="s">
        <v>23</v>
      </c>
      <c r="E412" s="249" t="s">
        <v>341</v>
      </c>
      <c r="F412" s="249"/>
      <c r="G412" s="257"/>
      <c r="H412" s="258"/>
      <c r="I412" s="259"/>
      <c r="J412" s="85" t="s">
        <v>1</v>
      </c>
      <c r="K412" s="84"/>
      <c r="L412" s="84"/>
      <c r="M412" s="83"/>
      <c r="N412" s="2"/>
      <c r="V412" s="49"/>
    </row>
    <row r="413" spans="1:22" ht="13.8" thickBot="1">
      <c r="A413" s="269"/>
      <c r="B413" s="96"/>
      <c r="C413" s="96"/>
      <c r="D413" s="82"/>
      <c r="E413" s="95" t="s">
        <v>4</v>
      </c>
      <c r="F413" s="94"/>
      <c r="G413" s="263"/>
      <c r="H413" s="264"/>
      <c r="I413" s="265"/>
      <c r="J413" s="85" t="s">
        <v>0</v>
      </c>
      <c r="K413" s="84"/>
      <c r="L413" s="84"/>
      <c r="M413" s="83"/>
      <c r="N413" s="2"/>
      <c r="V413" s="49"/>
    </row>
    <row r="414" spans="1:22" ht="21.6" thickTop="1" thickBot="1">
      <c r="A414" s="267">
        <f>A410+1</f>
        <v>100</v>
      </c>
      <c r="B414" s="122" t="s">
        <v>336</v>
      </c>
      <c r="C414" s="122" t="s">
        <v>338</v>
      </c>
      <c r="D414" s="122" t="s">
        <v>24</v>
      </c>
      <c r="E414" s="248" t="s">
        <v>340</v>
      </c>
      <c r="F414" s="248"/>
      <c r="G414" s="248" t="s">
        <v>332</v>
      </c>
      <c r="H414" s="266"/>
      <c r="I414" s="93"/>
      <c r="J414" s="92" t="s">
        <v>2</v>
      </c>
      <c r="K414" s="91"/>
      <c r="L414" s="91"/>
      <c r="M414" s="90"/>
      <c r="N414" s="2"/>
      <c r="V414" s="49"/>
    </row>
    <row r="415" spans="1:22" ht="13.8" thickBot="1">
      <c r="A415" s="268"/>
      <c r="B415" s="88"/>
      <c r="C415" s="88"/>
      <c r="D415" s="89"/>
      <c r="E415" s="88"/>
      <c r="F415" s="88"/>
      <c r="G415" s="245"/>
      <c r="H415" s="246"/>
      <c r="I415" s="247"/>
      <c r="J415" s="87" t="s">
        <v>2</v>
      </c>
      <c r="K415" s="87"/>
      <c r="L415" s="87"/>
      <c r="M415" s="86"/>
      <c r="N415" s="2"/>
      <c r="V415" s="49">
        <f>G415</f>
        <v>0</v>
      </c>
    </row>
    <row r="416" spans="1:22" ht="21" thickBot="1">
      <c r="A416" s="268"/>
      <c r="B416" s="121" t="s">
        <v>337</v>
      </c>
      <c r="C416" s="121" t="s">
        <v>339</v>
      </c>
      <c r="D416" s="121" t="s">
        <v>23</v>
      </c>
      <c r="E416" s="249" t="s">
        <v>341</v>
      </c>
      <c r="F416" s="249"/>
      <c r="G416" s="257"/>
      <c r="H416" s="258"/>
      <c r="I416" s="259"/>
      <c r="J416" s="85" t="s">
        <v>1</v>
      </c>
      <c r="K416" s="84"/>
      <c r="L416" s="84"/>
      <c r="M416" s="83"/>
      <c r="N416" s="2"/>
    </row>
    <row r="417" spans="1:17" ht="13.8" thickBot="1">
      <c r="A417" s="269"/>
      <c r="B417" s="82"/>
      <c r="C417" s="82"/>
      <c r="D417" s="82"/>
      <c r="E417" s="81" t="s">
        <v>4</v>
      </c>
      <c r="F417" s="80"/>
      <c r="G417" s="263"/>
      <c r="H417" s="264"/>
      <c r="I417" s="265"/>
      <c r="J417" s="79" t="s">
        <v>0</v>
      </c>
      <c r="K417" s="78"/>
      <c r="L417" s="78"/>
      <c r="M417" s="77"/>
      <c r="N417" s="2"/>
    </row>
    <row r="418" spans="1:17" ht="13.8" thickTop="1"/>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90:A293"/>
    <mergeCell ref="A294:A297"/>
    <mergeCell ref="A270:A273"/>
    <mergeCell ref="E270:F270"/>
    <mergeCell ref="E272:F272"/>
    <mergeCell ref="A282:A285"/>
    <mergeCell ref="E282:F282"/>
    <mergeCell ref="E284:F284"/>
    <mergeCell ref="E294:F294"/>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94:H394"/>
    <mergeCell ref="G395:I395"/>
    <mergeCell ref="G398:H398"/>
    <mergeCell ref="G399:I399"/>
    <mergeCell ref="G402:H402"/>
    <mergeCell ref="G403:I403"/>
    <mergeCell ref="G390:H390"/>
    <mergeCell ref="G377:I377"/>
    <mergeCell ref="G381:I381"/>
    <mergeCell ref="G385:I385"/>
    <mergeCell ref="G389:I389"/>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C4704-1036-48D4-91F5-8DB624121066}">
  <sheetPr>
    <pageSetUpPr fitToPage="1"/>
  </sheetPr>
  <dimension ref="A1:V425"/>
  <sheetViews>
    <sheetView topLeftCell="A2" zoomScaleNormal="100" workbookViewId="0">
      <selection activeCell="P42" sqref="P42"/>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PERIOD]"),CONCATENATE(Q423)), CONCATENATE(Q422)))</f>
        <v>1353 Travel Report for Department of Homeland Security, FLETC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c r="L7" s="39"/>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365</v>
      </c>
      <c r="H9" s="298" t="str">
        <f>"REPORTING PERIOD: "&amp;Q422</f>
        <v>REPORTING PERIOD: OCTOBER 1, 2023- MARCH 31, 2024</v>
      </c>
      <c r="I9" s="301"/>
      <c r="J9" s="332" t="str">
        <f>"REPORTING PERIOD: "&amp;Q423</f>
        <v>REPORTING PERIOD: APRIL 1 - SEPTEMBER 30, 2024</v>
      </c>
      <c r="K9" s="335"/>
      <c r="L9" s="338" t="s">
        <v>8</v>
      </c>
      <c r="M9" s="339"/>
      <c r="N9" s="10"/>
      <c r="O9" s="74"/>
    </row>
    <row r="10" spans="1:19" customFormat="1" ht="15.75" customHeight="1">
      <c r="A10" s="315"/>
      <c r="B10" s="342" t="s">
        <v>903</v>
      </c>
      <c r="C10" s="246"/>
      <c r="D10" s="246"/>
      <c r="E10" s="246"/>
      <c r="F10" s="343"/>
      <c r="G10" s="328"/>
      <c r="H10" s="299"/>
      <c r="I10" s="302"/>
      <c r="J10" s="333"/>
      <c r="K10" s="336"/>
      <c r="L10" s="338"/>
      <c r="M10" s="339"/>
      <c r="N10" s="10"/>
      <c r="O10" s="74"/>
    </row>
    <row r="11" spans="1:19" customFormat="1" ht="13.8" thickBot="1">
      <c r="A11" s="315"/>
      <c r="B11" s="36" t="s">
        <v>21</v>
      </c>
      <c r="C11" s="37" t="s">
        <v>904</v>
      </c>
      <c r="D11" s="344" t="s">
        <v>905</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31.2" thickBot="1">
      <c r="A19" s="250"/>
      <c r="B19" s="68" t="s">
        <v>832</v>
      </c>
      <c r="C19" s="68" t="s">
        <v>831</v>
      </c>
      <c r="D19" s="67">
        <v>45236</v>
      </c>
      <c r="E19" s="66"/>
      <c r="F19" s="65" t="s">
        <v>830</v>
      </c>
      <c r="G19" s="254" t="s">
        <v>829</v>
      </c>
      <c r="H19" s="255"/>
      <c r="I19" s="256"/>
      <c r="J19" s="64" t="s">
        <v>6</v>
      </c>
      <c r="K19" s="63"/>
      <c r="L19" s="60"/>
      <c r="M19" s="62"/>
      <c r="N19" s="2"/>
      <c r="V19" s="48"/>
    </row>
    <row r="20" spans="1:22" ht="21" thickBot="1">
      <c r="A20" s="250"/>
      <c r="B20" s="121" t="s">
        <v>337</v>
      </c>
      <c r="C20" s="121" t="s">
        <v>339</v>
      </c>
      <c r="D20" s="121" t="s">
        <v>23</v>
      </c>
      <c r="E20" s="249" t="s">
        <v>341</v>
      </c>
      <c r="F20" s="249"/>
      <c r="G20" s="257"/>
      <c r="H20" s="258"/>
      <c r="I20" s="259"/>
      <c r="J20" s="61" t="s">
        <v>18</v>
      </c>
      <c r="K20" s="60"/>
      <c r="L20" s="59" t="s">
        <v>3</v>
      </c>
      <c r="M20" s="58">
        <v>1080</v>
      </c>
      <c r="N20" s="2"/>
      <c r="V20" s="49"/>
    </row>
    <row r="21" spans="1:22" ht="13.8" thickBot="1">
      <c r="A21" s="251"/>
      <c r="B21" s="57" t="s">
        <v>861</v>
      </c>
      <c r="C21" s="57" t="s">
        <v>828</v>
      </c>
      <c r="D21" s="56">
        <v>45240</v>
      </c>
      <c r="E21" s="55" t="s">
        <v>4</v>
      </c>
      <c r="F21" s="54" t="s">
        <v>827</v>
      </c>
      <c r="G21" s="260"/>
      <c r="H21" s="261"/>
      <c r="I21" s="262"/>
      <c r="J21" s="53"/>
      <c r="K21" s="52"/>
      <c r="L21" s="52"/>
      <c r="M21" s="51"/>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13.8" thickBot="1">
      <c r="A23" s="250"/>
      <c r="B23" s="68"/>
      <c r="C23" s="68"/>
      <c r="D23" s="67"/>
      <c r="E23" s="66"/>
      <c r="F23" s="65"/>
      <c r="G23" s="254"/>
      <c r="H23" s="255"/>
      <c r="I23" s="256"/>
      <c r="J23" s="64"/>
      <c r="K23" s="63"/>
      <c r="L23" s="60"/>
      <c r="M23" s="62"/>
      <c r="N23" s="2"/>
      <c r="V23" s="49"/>
    </row>
    <row r="24" spans="1:22" ht="21" thickBot="1">
      <c r="A24" s="250"/>
      <c r="B24" s="121" t="s">
        <v>337</v>
      </c>
      <c r="C24" s="121" t="s">
        <v>339</v>
      </c>
      <c r="D24" s="121" t="s">
        <v>23</v>
      </c>
      <c r="E24" s="249" t="s">
        <v>341</v>
      </c>
      <c r="F24" s="249"/>
      <c r="G24" s="257"/>
      <c r="H24" s="258"/>
      <c r="I24" s="259"/>
      <c r="J24" s="61"/>
      <c r="K24" s="60"/>
      <c r="L24" s="59"/>
      <c r="M24" s="58"/>
      <c r="N24" s="2"/>
      <c r="V24" s="49"/>
    </row>
    <row r="25" spans="1:22" ht="13.8" thickBot="1">
      <c r="A25" s="251"/>
      <c r="B25" s="57"/>
      <c r="C25" s="57"/>
      <c r="D25" s="56"/>
      <c r="E25" s="55" t="s">
        <v>4</v>
      </c>
      <c r="F25" s="54"/>
      <c r="G25" s="260"/>
      <c r="H25" s="261"/>
      <c r="I25" s="262"/>
      <c r="J25" s="53"/>
      <c r="K25" s="52"/>
      <c r="L25" s="52"/>
      <c r="M25" s="51"/>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13.8" thickBot="1">
      <c r="A27" s="250"/>
      <c r="B27" s="68"/>
      <c r="C27" s="68"/>
      <c r="D27" s="67"/>
      <c r="E27" s="66"/>
      <c r="F27" s="65"/>
      <c r="G27" s="254"/>
      <c r="H27" s="255"/>
      <c r="I27" s="256"/>
      <c r="J27" s="64"/>
      <c r="K27" s="63"/>
      <c r="L27" s="60"/>
      <c r="M27" s="62"/>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13.8" thickBot="1">
      <c r="A29" s="251"/>
      <c r="B29" s="57"/>
      <c r="C29" s="57"/>
      <c r="D29" s="56"/>
      <c r="E29" s="55" t="s">
        <v>4</v>
      </c>
      <c r="F29" s="54"/>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13.8" thickBot="1">
      <c r="A31" s="250"/>
      <c r="B31" s="68"/>
      <c r="C31" s="68"/>
      <c r="D31" s="67"/>
      <c r="E31" s="66"/>
      <c r="F31" s="65"/>
      <c r="G31" s="254"/>
      <c r="H31" s="255"/>
      <c r="I31" s="256"/>
      <c r="J31" s="64"/>
      <c r="K31" s="63"/>
      <c r="L31" s="60"/>
      <c r="M31" s="62"/>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13.8" thickBot="1">
      <c r="A33" s="251"/>
      <c r="B33" s="57"/>
      <c r="C33" s="57"/>
      <c r="D33" s="56"/>
      <c r="E33" s="55" t="s">
        <v>4</v>
      </c>
      <c r="F33" s="54"/>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13.8" thickBot="1">
      <c r="A35" s="250"/>
      <c r="B35" s="68"/>
      <c r="C35" s="68"/>
      <c r="D35" s="67"/>
      <c r="E35" s="66"/>
      <c r="F35" s="65"/>
      <c r="G35" s="254"/>
      <c r="H35" s="255"/>
      <c r="I35" s="256"/>
      <c r="J35" s="64"/>
      <c r="K35" s="63"/>
      <c r="L35" s="60"/>
      <c r="M35" s="62"/>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13.8" thickBot="1">
      <c r="A37" s="251"/>
      <c r="B37" s="57"/>
      <c r="C37" s="57"/>
      <c r="D37" s="56"/>
      <c r="E37" s="55" t="s">
        <v>4</v>
      </c>
      <c r="F37" s="54"/>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13.8" thickBot="1">
      <c r="A39" s="250"/>
      <c r="B39" s="68"/>
      <c r="C39" s="68"/>
      <c r="D39" s="67"/>
      <c r="E39" s="66"/>
      <c r="F39" s="65"/>
      <c r="G39" s="254"/>
      <c r="H39" s="255"/>
      <c r="I39" s="256"/>
      <c r="J39" s="64"/>
      <c r="K39" s="63"/>
      <c r="L39" s="60"/>
      <c r="M39" s="62"/>
      <c r="N39" s="2"/>
      <c r="V39" s="49"/>
    </row>
    <row r="40" spans="1:22" ht="21" thickBot="1">
      <c r="A40" s="250"/>
      <c r="B40" s="121" t="s">
        <v>337</v>
      </c>
      <c r="C40" s="121" t="s">
        <v>339</v>
      </c>
      <c r="D40" s="121" t="s">
        <v>23</v>
      </c>
      <c r="E40" s="249" t="s">
        <v>341</v>
      </c>
      <c r="F40" s="249"/>
      <c r="G40" s="257"/>
      <c r="H40" s="258"/>
      <c r="I40" s="259"/>
      <c r="J40" s="61"/>
      <c r="K40" s="60"/>
      <c r="L40" s="59"/>
      <c r="M40" s="58"/>
      <c r="N40" s="2"/>
      <c r="V40" s="49"/>
    </row>
    <row r="41" spans="1:22" ht="13.8" thickBot="1">
      <c r="A41" s="251"/>
      <c r="B41" s="57"/>
      <c r="C41" s="57"/>
      <c r="D41" s="56"/>
      <c r="E41" s="55" t="s">
        <v>4</v>
      </c>
      <c r="F41" s="54"/>
      <c r="G41" s="260"/>
      <c r="H41" s="261"/>
      <c r="I41" s="262"/>
      <c r="J41" s="53"/>
      <c r="K41" s="52"/>
      <c r="L41" s="52"/>
      <c r="M41" s="51"/>
      <c r="N41" s="2"/>
      <c r="V41" s="49"/>
    </row>
    <row r="42" spans="1:22" ht="24" customHeight="1" thickBot="1">
      <c r="A42" s="250">
        <f>A38+1</f>
        <v>7</v>
      </c>
      <c r="B42" s="120" t="s">
        <v>336</v>
      </c>
      <c r="C42" s="120" t="s">
        <v>338</v>
      </c>
      <c r="D42" s="120" t="s">
        <v>24</v>
      </c>
      <c r="E42" s="252" t="s">
        <v>340</v>
      </c>
      <c r="F42" s="252"/>
      <c r="G42" s="252" t="s">
        <v>332</v>
      </c>
      <c r="H42" s="253"/>
      <c r="I42" s="126"/>
      <c r="J42" s="70"/>
      <c r="K42" s="70"/>
      <c r="L42" s="70"/>
      <c r="M42" s="69"/>
      <c r="N42" s="2"/>
      <c r="V42" s="49"/>
    </row>
    <row r="43" spans="1:22" ht="13.8" thickBot="1">
      <c r="A43" s="250"/>
      <c r="B43" s="68"/>
      <c r="C43" s="68"/>
      <c r="D43" s="67"/>
      <c r="E43" s="66"/>
      <c r="F43" s="65"/>
      <c r="G43" s="254"/>
      <c r="H43" s="255"/>
      <c r="I43" s="256"/>
      <c r="J43" s="64"/>
      <c r="K43" s="63"/>
      <c r="L43" s="60"/>
      <c r="M43" s="62"/>
      <c r="N43" s="2"/>
      <c r="V43" s="49"/>
    </row>
    <row r="44" spans="1:22" ht="21" thickBot="1">
      <c r="A44" s="250"/>
      <c r="B44" s="121" t="s">
        <v>337</v>
      </c>
      <c r="C44" s="121" t="s">
        <v>339</v>
      </c>
      <c r="D44" s="121" t="s">
        <v>23</v>
      </c>
      <c r="E44" s="249" t="s">
        <v>341</v>
      </c>
      <c r="F44" s="249"/>
      <c r="G44" s="257"/>
      <c r="H44" s="258"/>
      <c r="I44" s="259"/>
      <c r="J44" s="61"/>
      <c r="K44" s="60"/>
      <c r="L44" s="59"/>
      <c r="M44" s="58"/>
      <c r="N44" s="2"/>
      <c r="V44" s="49"/>
    </row>
    <row r="45" spans="1:22" ht="13.8" thickBot="1">
      <c r="A45" s="251"/>
      <c r="B45" s="57"/>
      <c r="C45" s="57"/>
      <c r="D45" s="56"/>
      <c r="E45" s="55" t="s">
        <v>4</v>
      </c>
      <c r="F45" s="54"/>
      <c r="G45" s="260"/>
      <c r="H45" s="261"/>
      <c r="I45" s="262"/>
      <c r="J45" s="53"/>
      <c r="K45" s="52"/>
      <c r="L45" s="52"/>
      <c r="M45" s="51"/>
      <c r="N45" s="2"/>
      <c r="V45" s="49"/>
    </row>
    <row r="46" spans="1:22" ht="24" customHeight="1" thickBot="1">
      <c r="A46" s="250">
        <f>A42+1</f>
        <v>8</v>
      </c>
      <c r="B46" s="120" t="s">
        <v>336</v>
      </c>
      <c r="C46" s="120" t="s">
        <v>338</v>
      </c>
      <c r="D46" s="120" t="s">
        <v>24</v>
      </c>
      <c r="E46" s="252" t="s">
        <v>340</v>
      </c>
      <c r="F46" s="252"/>
      <c r="G46" s="252" t="s">
        <v>332</v>
      </c>
      <c r="H46" s="253"/>
      <c r="I46" s="126"/>
      <c r="J46" s="70"/>
      <c r="K46" s="70"/>
      <c r="L46" s="70"/>
      <c r="M46" s="69"/>
      <c r="N46" s="2"/>
      <c r="V46" s="49"/>
    </row>
    <row r="47" spans="1:22" ht="13.8" thickBot="1">
      <c r="A47" s="250"/>
      <c r="B47" s="68"/>
      <c r="C47" s="68"/>
      <c r="D47" s="67"/>
      <c r="E47" s="66"/>
      <c r="F47" s="65"/>
      <c r="G47" s="254"/>
      <c r="H47" s="255"/>
      <c r="I47" s="256"/>
      <c r="J47" s="64"/>
      <c r="K47" s="63"/>
      <c r="L47" s="60"/>
      <c r="M47" s="62"/>
      <c r="N47" s="2"/>
      <c r="V47" s="49"/>
    </row>
    <row r="48" spans="1:22" ht="21" thickBot="1">
      <c r="A48" s="250"/>
      <c r="B48" s="121" t="s">
        <v>337</v>
      </c>
      <c r="C48" s="121" t="s">
        <v>339</v>
      </c>
      <c r="D48" s="121" t="s">
        <v>23</v>
      </c>
      <c r="E48" s="249" t="s">
        <v>341</v>
      </c>
      <c r="F48" s="249"/>
      <c r="G48" s="257"/>
      <c r="H48" s="258"/>
      <c r="I48" s="259"/>
      <c r="J48" s="61"/>
      <c r="K48" s="60"/>
      <c r="L48" s="59"/>
      <c r="M48" s="58"/>
      <c r="N48" s="2"/>
      <c r="V48" s="49"/>
    </row>
    <row r="49" spans="1:22" ht="13.8" thickBot="1">
      <c r="A49" s="251"/>
      <c r="B49" s="57"/>
      <c r="C49" s="57"/>
      <c r="D49" s="56"/>
      <c r="E49" s="55" t="s">
        <v>4</v>
      </c>
      <c r="F49" s="54"/>
      <c r="G49" s="260"/>
      <c r="H49" s="261"/>
      <c r="I49" s="262"/>
      <c r="J49" s="53"/>
      <c r="K49" s="52"/>
      <c r="L49" s="52"/>
      <c r="M49" s="51"/>
      <c r="N49" s="2"/>
      <c r="V49" s="49"/>
    </row>
    <row r="50" spans="1:22" ht="24" customHeight="1" thickBot="1">
      <c r="A50" s="250">
        <f>A46+1</f>
        <v>9</v>
      </c>
      <c r="B50" s="120" t="s">
        <v>336</v>
      </c>
      <c r="C50" s="120" t="s">
        <v>338</v>
      </c>
      <c r="D50" s="120" t="s">
        <v>24</v>
      </c>
      <c r="E50" s="252" t="s">
        <v>340</v>
      </c>
      <c r="F50" s="252"/>
      <c r="G50" s="252" t="s">
        <v>332</v>
      </c>
      <c r="H50" s="253"/>
      <c r="I50" s="126"/>
      <c r="J50" s="70"/>
      <c r="K50" s="70"/>
      <c r="L50" s="70"/>
      <c r="M50" s="69"/>
      <c r="N50" s="2"/>
      <c r="V50" s="49"/>
    </row>
    <row r="51" spans="1:22" ht="13.8" thickBot="1">
      <c r="A51" s="250"/>
      <c r="B51" s="68"/>
      <c r="C51" s="68"/>
      <c r="D51" s="67"/>
      <c r="E51" s="66"/>
      <c r="F51" s="65"/>
      <c r="G51" s="254"/>
      <c r="H51" s="255"/>
      <c r="I51" s="256"/>
      <c r="J51" s="64"/>
      <c r="K51" s="63"/>
      <c r="L51" s="60"/>
      <c r="M51" s="62"/>
      <c r="N51" s="2"/>
      <c r="V51" s="49"/>
    </row>
    <row r="52" spans="1:22" ht="21" thickBot="1">
      <c r="A52" s="250"/>
      <c r="B52" s="121" t="s">
        <v>337</v>
      </c>
      <c r="C52" s="121" t="s">
        <v>339</v>
      </c>
      <c r="D52" s="121" t="s">
        <v>23</v>
      </c>
      <c r="E52" s="249" t="s">
        <v>341</v>
      </c>
      <c r="F52" s="249"/>
      <c r="G52" s="257"/>
      <c r="H52" s="258"/>
      <c r="I52" s="259"/>
      <c r="J52" s="61"/>
      <c r="K52" s="60"/>
      <c r="L52" s="59"/>
      <c r="M52" s="58"/>
      <c r="N52" s="2"/>
      <c r="V52" s="49"/>
    </row>
    <row r="53" spans="1:22" ht="13.8" thickBot="1">
      <c r="A53" s="251"/>
      <c r="B53" s="57"/>
      <c r="C53" s="57"/>
      <c r="D53" s="56"/>
      <c r="E53" s="55" t="s">
        <v>4</v>
      </c>
      <c r="F53" s="54"/>
      <c r="G53" s="260"/>
      <c r="H53" s="261"/>
      <c r="I53" s="262"/>
      <c r="J53" s="53"/>
      <c r="K53" s="52"/>
      <c r="L53" s="52"/>
      <c r="M53" s="51"/>
      <c r="N53" s="2"/>
      <c r="V53" s="49"/>
    </row>
    <row r="54" spans="1:22" ht="24" customHeight="1" thickBot="1">
      <c r="A54" s="250">
        <f>A50+1</f>
        <v>10</v>
      </c>
      <c r="B54" s="120" t="s">
        <v>336</v>
      </c>
      <c r="C54" s="120" t="s">
        <v>338</v>
      </c>
      <c r="D54" s="120" t="s">
        <v>24</v>
      </c>
      <c r="E54" s="252" t="s">
        <v>340</v>
      </c>
      <c r="F54" s="252"/>
      <c r="G54" s="252" t="s">
        <v>332</v>
      </c>
      <c r="H54" s="253"/>
      <c r="I54" s="126"/>
      <c r="J54" s="70"/>
      <c r="K54" s="70"/>
      <c r="L54" s="70"/>
      <c r="M54" s="69"/>
      <c r="N54" s="2"/>
      <c r="V54" s="49"/>
    </row>
    <row r="55" spans="1:22" ht="13.8" thickBot="1">
      <c r="A55" s="250"/>
      <c r="B55" s="68"/>
      <c r="C55" s="68"/>
      <c r="D55" s="67"/>
      <c r="E55" s="66"/>
      <c r="F55" s="65"/>
      <c r="G55" s="254"/>
      <c r="H55" s="255"/>
      <c r="I55" s="256"/>
      <c r="J55" s="64"/>
      <c r="K55" s="63"/>
      <c r="L55" s="60"/>
      <c r="M55" s="62"/>
      <c r="N55" s="2"/>
      <c r="P55" s="1"/>
      <c r="V55" s="49"/>
    </row>
    <row r="56" spans="1:22" ht="21" thickBot="1">
      <c r="A56" s="250"/>
      <c r="B56" s="121" t="s">
        <v>337</v>
      </c>
      <c r="C56" s="121" t="s">
        <v>339</v>
      </c>
      <c r="D56" s="121" t="s">
        <v>23</v>
      </c>
      <c r="E56" s="249" t="s">
        <v>341</v>
      </c>
      <c r="F56" s="249"/>
      <c r="G56" s="257"/>
      <c r="H56" s="258"/>
      <c r="I56" s="259"/>
      <c r="J56" s="61"/>
      <c r="K56" s="60"/>
      <c r="L56" s="59"/>
      <c r="M56" s="58"/>
      <c r="N56" s="2"/>
      <c r="V56" s="49"/>
    </row>
    <row r="57" spans="1:22" s="1" customFormat="1" ht="13.8" thickBot="1">
      <c r="A57" s="251"/>
      <c r="B57" s="57"/>
      <c r="C57" s="57"/>
      <c r="D57" s="56"/>
      <c r="E57" s="55" t="s">
        <v>4</v>
      </c>
      <c r="F57" s="54"/>
      <c r="G57" s="260"/>
      <c r="H57" s="261"/>
      <c r="I57" s="262"/>
      <c r="J57" s="53"/>
      <c r="K57" s="52"/>
      <c r="L57" s="52"/>
      <c r="M57" s="51"/>
      <c r="N57" s="3"/>
      <c r="P57"/>
      <c r="Q57"/>
      <c r="V57" s="49"/>
    </row>
    <row r="58" spans="1:22" ht="24" customHeight="1" thickBot="1">
      <c r="A58" s="250">
        <f>A54+1</f>
        <v>11</v>
      </c>
      <c r="B58" s="120" t="s">
        <v>336</v>
      </c>
      <c r="C58" s="120" t="s">
        <v>338</v>
      </c>
      <c r="D58" s="120" t="s">
        <v>24</v>
      </c>
      <c r="E58" s="252" t="s">
        <v>340</v>
      </c>
      <c r="F58" s="252"/>
      <c r="G58" s="252" t="s">
        <v>332</v>
      </c>
      <c r="H58" s="253"/>
      <c r="I58" s="126"/>
      <c r="J58" s="70"/>
      <c r="K58" s="70"/>
      <c r="L58" s="70"/>
      <c r="M58" s="69"/>
      <c r="N58" s="2"/>
      <c r="V58" s="49"/>
    </row>
    <row r="59" spans="1:22" ht="13.8" thickBot="1">
      <c r="A59" s="250"/>
      <c r="B59" s="68"/>
      <c r="C59" s="68"/>
      <c r="D59" s="67"/>
      <c r="E59" s="66"/>
      <c r="F59" s="65"/>
      <c r="G59" s="254"/>
      <c r="H59" s="255"/>
      <c r="I59" s="256"/>
      <c r="J59" s="64"/>
      <c r="K59" s="63"/>
      <c r="L59" s="60"/>
      <c r="M59" s="62"/>
      <c r="N59" s="2"/>
      <c r="V59" s="49"/>
    </row>
    <row r="60" spans="1:22" ht="21" thickBot="1">
      <c r="A60" s="250"/>
      <c r="B60" s="121" t="s">
        <v>337</v>
      </c>
      <c r="C60" s="121" t="s">
        <v>339</v>
      </c>
      <c r="D60" s="121" t="s">
        <v>23</v>
      </c>
      <c r="E60" s="249" t="s">
        <v>341</v>
      </c>
      <c r="F60" s="249"/>
      <c r="G60" s="257"/>
      <c r="H60" s="258"/>
      <c r="I60" s="259"/>
      <c r="J60" s="61"/>
      <c r="K60" s="60"/>
      <c r="L60" s="59"/>
      <c r="M60" s="58"/>
      <c r="N60" s="2"/>
      <c r="V60" s="49"/>
    </row>
    <row r="61" spans="1:22" ht="13.8" thickBot="1">
      <c r="A61" s="251"/>
      <c r="B61" s="57"/>
      <c r="C61" s="57"/>
      <c r="D61" s="56"/>
      <c r="E61" s="55" t="s">
        <v>4</v>
      </c>
      <c r="F61" s="54"/>
      <c r="G61" s="260"/>
      <c r="H61" s="261"/>
      <c r="I61" s="262"/>
      <c r="J61" s="53"/>
      <c r="K61" s="52"/>
      <c r="L61" s="52"/>
      <c r="M61" s="51"/>
      <c r="N61" s="2"/>
      <c r="V61" s="49"/>
    </row>
    <row r="62" spans="1:22" ht="24" customHeight="1" thickBot="1">
      <c r="A62" s="250">
        <f>A58+1</f>
        <v>12</v>
      </c>
      <c r="B62" s="120" t="s">
        <v>336</v>
      </c>
      <c r="C62" s="120" t="s">
        <v>338</v>
      </c>
      <c r="D62" s="120" t="s">
        <v>24</v>
      </c>
      <c r="E62" s="252" t="s">
        <v>340</v>
      </c>
      <c r="F62" s="252"/>
      <c r="G62" s="252" t="s">
        <v>332</v>
      </c>
      <c r="H62" s="253"/>
      <c r="I62" s="126"/>
      <c r="J62" s="70"/>
      <c r="K62" s="70"/>
      <c r="L62" s="70"/>
      <c r="M62" s="69"/>
      <c r="N62" s="2"/>
      <c r="V62" s="49"/>
    </row>
    <row r="63" spans="1:22" ht="13.8" thickBot="1">
      <c r="A63" s="250"/>
      <c r="B63" s="68"/>
      <c r="C63" s="68"/>
      <c r="D63" s="67"/>
      <c r="E63" s="66"/>
      <c r="F63" s="65"/>
      <c r="G63" s="254"/>
      <c r="H63" s="255"/>
      <c r="I63" s="256"/>
      <c r="J63" s="64"/>
      <c r="K63" s="63"/>
      <c r="L63" s="60"/>
      <c r="M63" s="62"/>
      <c r="N63" s="2"/>
      <c r="V63" s="49"/>
    </row>
    <row r="64" spans="1:22" ht="21" thickBot="1">
      <c r="A64" s="250"/>
      <c r="B64" s="121" t="s">
        <v>337</v>
      </c>
      <c r="C64" s="121" t="s">
        <v>339</v>
      </c>
      <c r="D64" s="121" t="s">
        <v>23</v>
      </c>
      <c r="E64" s="249" t="s">
        <v>341</v>
      </c>
      <c r="F64" s="249"/>
      <c r="G64" s="257"/>
      <c r="H64" s="258"/>
      <c r="I64" s="259"/>
      <c r="J64" s="61"/>
      <c r="K64" s="60"/>
      <c r="L64" s="59"/>
      <c r="M64" s="58"/>
      <c r="N64" s="2"/>
      <c r="V64" s="49"/>
    </row>
    <row r="65" spans="1:22" ht="13.8" thickBot="1">
      <c r="A65" s="251"/>
      <c r="B65" s="57"/>
      <c r="C65" s="57"/>
      <c r="D65" s="56"/>
      <c r="E65" s="55" t="s">
        <v>4</v>
      </c>
      <c r="F65" s="54"/>
      <c r="G65" s="260"/>
      <c r="H65" s="261"/>
      <c r="I65" s="262"/>
      <c r="J65" s="53"/>
      <c r="K65" s="52"/>
      <c r="L65" s="52"/>
      <c r="M65" s="51"/>
      <c r="N65" s="2"/>
      <c r="V65" s="49"/>
    </row>
    <row r="66" spans="1:22" ht="24" customHeight="1" thickBot="1">
      <c r="A66" s="250">
        <f>A62+1</f>
        <v>13</v>
      </c>
      <c r="B66" s="120" t="s">
        <v>336</v>
      </c>
      <c r="C66" s="120" t="s">
        <v>338</v>
      </c>
      <c r="D66" s="120" t="s">
        <v>24</v>
      </c>
      <c r="E66" s="252" t="s">
        <v>340</v>
      </c>
      <c r="F66" s="252"/>
      <c r="G66" s="252" t="s">
        <v>332</v>
      </c>
      <c r="H66" s="253"/>
      <c r="I66" s="126"/>
      <c r="J66" s="70"/>
      <c r="K66" s="70"/>
      <c r="L66" s="70"/>
      <c r="M66" s="69"/>
      <c r="N66" s="2"/>
      <c r="V66" s="49"/>
    </row>
    <row r="67" spans="1:22" ht="13.8" thickBot="1">
      <c r="A67" s="250"/>
      <c r="B67" s="68"/>
      <c r="C67" s="68"/>
      <c r="D67" s="67"/>
      <c r="E67" s="66"/>
      <c r="F67" s="65"/>
      <c r="G67" s="254"/>
      <c r="H67" s="255"/>
      <c r="I67" s="256"/>
      <c r="J67" s="64"/>
      <c r="K67" s="63"/>
      <c r="L67" s="60"/>
      <c r="M67" s="62"/>
      <c r="N67" s="2"/>
      <c r="V67" s="49"/>
    </row>
    <row r="68" spans="1:22" ht="21" thickBot="1">
      <c r="A68" s="250"/>
      <c r="B68" s="121" t="s">
        <v>337</v>
      </c>
      <c r="C68" s="121" t="s">
        <v>339</v>
      </c>
      <c r="D68" s="121" t="s">
        <v>23</v>
      </c>
      <c r="E68" s="249" t="s">
        <v>341</v>
      </c>
      <c r="F68" s="249"/>
      <c r="G68" s="257"/>
      <c r="H68" s="258"/>
      <c r="I68" s="259"/>
      <c r="J68" s="61"/>
      <c r="K68" s="60"/>
      <c r="L68" s="59"/>
      <c r="M68" s="58"/>
      <c r="N68" s="2"/>
      <c r="V68" s="49"/>
    </row>
    <row r="69" spans="1:22" ht="13.8" thickBot="1">
      <c r="A69" s="251"/>
      <c r="B69" s="57"/>
      <c r="C69" s="57"/>
      <c r="D69" s="56"/>
      <c r="E69" s="55" t="s">
        <v>4</v>
      </c>
      <c r="F69" s="54"/>
      <c r="G69" s="260"/>
      <c r="H69" s="261"/>
      <c r="I69" s="262"/>
      <c r="J69" s="53"/>
      <c r="K69" s="52"/>
      <c r="L69" s="52"/>
      <c r="M69" s="51"/>
      <c r="N69" s="2"/>
      <c r="V69" s="49"/>
    </row>
    <row r="70" spans="1:22" ht="24" customHeight="1" thickBot="1">
      <c r="A70" s="250">
        <f>A66+1</f>
        <v>14</v>
      </c>
      <c r="B70" s="120" t="s">
        <v>336</v>
      </c>
      <c r="C70" s="120" t="s">
        <v>338</v>
      </c>
      <c r="D70" s="120" t="s">
        <v>24</v>
      </c>
      <c r="E70" s="252" t="s">
        <v>340</v>
      </c>
      <c r="F70" s="252"/>
      <c r="G70" s="252" t="s">
        <v>332</v>
      </c>
      <c r="H70" s="253"/>
      <c r="I70" s="126"/>
      <c r="J70" s="70"/>
      <c r="K70" s="70"/>
      <c r="L70" s="70"/>
      <c r="M70" s="69"/>
      <c r="N70" s="2"/>
      <c r="V70" s="49"/>
    </row>
    <row r="71" spans="1:22" ht="13.8" thickBot="1">
      <c r="A71" s="250"/>
      <c r="B71" s="68"/>
      <c r="C71" s="68"/>
      <c r="D71" s="67"/>
      <c r="E71" s="66"/>
      <c r="F71" s="65"/>
      <c r="G71" s="254"/>
      <c r="H71" s="255"/>
      <c r="I71" s="256"/>
      <c r="J71" s="64"/>
      <c r="K71" s="63"/>
      <c r="L71" s="60"/>
      <c r="M71" s="62"/>
      <c r="N71" s="2"/>
      <c r="V71" s="50"/>
    </row>
    <row r="72" spans="1:22" ht="21" thickBot="1">
      <c r="A72" s="250"/>
      <c r="B72" s="121" t="s">
        <v>337</v>
      </c>
      <c r="C72" s="121" t="s">
        <v>339</v>
      </c>
      <c r="D72" s="121" t="s">
        <v>23</v>
      </c>
      <c r="E72" s="249" t="s">
        <v>341</v>
      </c>
      <c r="F72" s="249"/>
      <c r="G72" s="257"/>
      <c r="H72" s="258"/>
      <c r="I72" s="259"/>
      <c r="J72" s="61"/>
      <c r="K72" s="60"/>
      <c r="L72" s="59"/>
      <c r="M72" s="58"/>
      <c r="N72" s="2"/>
      <c r="V72" s="49"/>
    </row>
    <row r="73" spans="1:22" ht="13.8" thickBot="1">
      <c r="A73" s="251"/>
      <c r="B73" s="57"/>
      <c r="C73" s="57"/>
      <c r="D73" s="56"/>
      <c r="E73" s="55" t="s">
        <v>4</v>
      </c>
      <c r="F73" s="54"/>
      <c r="G73" s="260"/>
      <c r="H73" s="261"/>
      <c r="I73" s="262"/>
      <c r="J73" s="53"/>
      <c r="K73" s="52"/>
      <c r="L73" s="52"/>
      <c r="M73" s="51"/>
      <c r="N73" s="2"/>
      <c r="V73" s="49"/>
    </row>
    <row r="74" spans="1:22" ht="24" customHeight="1" thickBot="1">
      <c r="A74" s="250">
        <f>A70+1</f>
        <v>15</v>
      </c>
      <c r="B74" s="120" t="s">
        <v>336</v>
      </c>
      <c r="C74" s="120" t="s">
        <v>338</v>
      </c>
      <c r="D74" s="120" t="s">
        <v>24</v>
      </c>
      <c r="E74" s="252" t="s">
        <v>340</v>
      </c>
      <c r="F74" s="252"/>
      <c r="G74" s="252" t="s">
        <v>332</v>
      </c>
      <c r="H74" s="253"/>
      <c r="I74" s="126"/>
      <c r="J74" s="70"/>
      <c r="K74" s="70"/>
      <c r="L74" s="70"/>
      <c r="M74" s="69"/>
      <c r="N74" s="2"/>
      <c r="V74" s="49"/>
    </row>
    <row r="75" spans="1:22" ht="13.8" thickBot="1">
      <c r="A75" s="250"/>
      <c r="B75" s="68"/>
      <c r="C75" s="68"/>
      <c r="D75" s="67"/>
      <c r="E75" s="66"/>
      <c r="F75" s="65"/>
      <c r="G75" s="254"/>
      <c r="H75" s="255"/>
      <c r="I75" s="256"/>
      <c r="J75" s="64"/>
      <c r="K75" s="63"/>
      <c r="L75" s="60"/>
      <c r="M75" s="62"/>
      <c r="N75" s="2"/>
      <c r="V75" s="49"/>
    </row>
    <row r="76" spans="1:22" ht="21" thickBot="1">
      <c r="A76" s="250"/>
      <c r="B76" s="121" t="s">
        <v>337</v>
      </c>
      <c r="C76" s="121" t="s">
        <v>339</v>
      </c>
      <c r="D76" s="121" t="s">
        <v>23</v>
      </c>
      <c r="E76" s="249" t="s">
        <v>341</v>
      </c>
      <c r="F76" s="249"/>
      <c r="G76" s="257"/>
      <c r="H76" s="258"/>
      <c r="I76" s="259"/>
      <c r="J76" s="61"/>
      <c r="K76" s="60"/>
      <c r="L76" s="59"/>
      <c r="M76" s="58"/>
      <c r="N76" s="2"/>
      <c r="V76" s="49"/>
    </row>
    <row r="77" spans="1:22" ht="13.8" thickBot="1">
      <c r="A77" s="251"/>
      <c r="B77" s="57"/>
      <c r="C77" s="57"/>
      <c r="D77" s="56"/>
      <c r="E77" s="55" t="s">
        <v>4</v>
      </c>
      <c r="F77" s="54"/>
      <c r="G77" s="260"/>
      <c r="H77" s="261"/>
      <c r="I77" s="262"/>
      <c r="J77" s="53"/>
      <c r="K77" s="52"/>
      <c r="L77" s="52"/>
      <c r="M77" s="51"/>
      <c r="N77" s="2"/>
      <c r="V77" s="49"/>
    </row>
    <row r="78" spans="1:22" ht="24" customHeight="1" thickBot="1">
      <c r="A78" s="250">
        <f>A74+1</f>
        <v>16</v>
      </c>
      <c r="B78" s="120" t="s">
        <v>336</v>
      </c>
      <c r="C78" s="120" t="s">
        <v>338</v>
      </c>
      <c r="D78" s="120" t="s">
        <v>24</v>
      </c>
      <c r="E78" s="252" t="s">
        <v>340</v>
      </c>
      <c r="F78" s="252"/>
      <c r="G78" s="252" t="s">
        <v>332</v>
      </c>
      <c r="H78" s="253"/>
      <c r="I78" s="126"/>
      <c r="J78" s="70"/>
      <c r="K78" s="70"/>
      <c r="L78" s="70"/>
      <c r="M78" s="69"/>
      <c r="N78" s="2"/>
      <c r="V78" s="49"/>
    </row>
    <row r="79" spans="1:22" ht="13.8" thickBot="1">
      <c r="A79" s="250"/>
      <c r="B79" s="68"/>
      <c r="C79" s="68"/>
      <c r="D79" s="67"/>
      <c r="E79" s="66"/>
      <c r="F79" s="65"/>
      <c r="G79" s="254"/>
      <c r="H79" s="255"/>
      <c r="I79" s="256"/>
      <c r="J79" s="64"/>
      <c r="K79" s="63"/>
      <c r="L79" s="60"/>
      <c r="M79" s="62"/>
      <c r="N79" s="2"/>
      <c r="V79" s="49"/>
    </row>
    <row r="80" spans="1:22" ht="21" thickBot="1">
      <c r="A80" s="250"/>
      <c r="B80" s="121" t="s">
        <v>337</v>
      </c>
      <c r="C80" s="121" t="s">
        <v>339</v>
      </c>
      <c r="D80" s="121" t="s">
        <v>23</v>
      </c>
      <c r="E80" s="249" t="s">
        <v>341</v>
      </c>
      <c r="F80" s="249"/>
      <c r="G80" s="257"/>
      <c r="H80" s="258"/>
      <c r="I80" s="259"/>
      <c r="J80" s="61"/>
      <c r="K80" s="60"/>
      <c r="L80" s="59"/>
      <c r="M80" s="58"/>
      <c r="N80" s="2"/>
      <c r="V80" s="49"/>
    </row>
    <row r="81" spans="1:22" ht="13.8" thickBot="1">
      <c r="A81" s="251"/>
      <c r="B81" s="57"/>
      <c r="C81" s="57"/>
      <c r="D81" s="56"/>
      <c r="E81" s="55" t="s">
        <v>4</v>
      </c>
      <c r="F81" s="54"/>
      <c r="G81" s="260"/>
      <c r="H81" s="261"/>
      <c r="I81" s="262"/>
      <c r="J81" s="53"/>
      <c r="K81" s="52"/>
      <c r="L81" s="52"/>
      <c r="M81" s="51"/>
      <c r="N81" s="2"/>
      <c r="V81" s="49"/>
    </row>
    <row r="82" spans="1:22" ht="24" customHeight="1" thickBot="1">
      <c r="A82" s="250">
        <f>A78+1</f>
        <v>17</v>
      </c>
      <c r="B82" s="120" t="s">
        <v>336</v>
      </c>
      <c r="C82" s="120" t="s">
        <v>338</v>
      </c>
      <c r="D82" s="120" t="s">
        <v>24</v>
      </c>
      <c r="E82" s="252" t="s">
        <v>340</v>
      </c>
      <c r="F82" s="252"/>
      <c r="G82" s="252" t="s">
        <v>332</v>
      </c>
      <c r="H82" s="253"/>
      <c r="I82" s="126"/>
      <c r="J82" s="70"/>
      <c r="K82" s="70"/>
      <c r="L82" s="70"/>
      <c r="M82" s="69"/>
      <c r="N82" s="2"/>
      <c r="V82" s="49"/>
    </row>
    <row r="83" spans="1:22" ht="13.8" thickBot="1">
      <c r="A83" s="250"/>
      <c r="B83" s="68"/>
      <c r="C83" s="68"/>
      <c r="D83" s="67"/>
      <c r="E83" s="66"/>
      <c r="F83" s="65"/>
      <c r="G83" s="254"/>
      <c r="H83" s="255"/>
      <c r="I83" s="256"/>
      <c r="J83" s="64"/>
      <c r="K83" s="63"/>
      <c r="L83" s="60"/>
      <c r="M83" s="62"/>
      <c r="N83" s="2"/>
      <c r="V83" s="49"/>
    </row>
    <row r="84" spans="1:22" ht="21" thickBot="1">
      <c r="A84" s="250"/>
      <c r="B84" s="121" t="s">
        <v>337</v>
      </c>
      <c r="C84" s="121" t="s">
        <v>339</v>
      </c>
      <c r="D84" s="121" t="s">
        <v>23</v>
      </c>
      <c r="E84" s="249" t="s">
        <v>341</v>
      </c>
      <c r="F84" s="249"/>
      <c r="G84" s="257"/>
      <c r="H84" s="258"/>
      <c r="I84" s="259"/>
      <c r="J84" s="61"/>
      <c r="K84" s="60"/>
      <c r="L84" s="59"/>
      <c r="M84" s="58"/>
      <c r="N84" s="2"/>
      <c r="V84" s="49"/>
    </row>
    <row r="85" spans="1:22" ht="13.8" thickBot="1">
      <c r="A85" s="251"/>
      <c r="B85" s="57"/>
      <c r="C85" s="57"/>
      <c r="D85" s="56"/>
      <c r="E85" s="55" t="s">
        <v>4</v>
      </c>
      <c r="F85" s="54"/>
      <c r="G85" s="260"/>
      <c r="H85" s="261"/>
      <c r="I85" s="262"/>
      <c r="J85" s="53"/>
      <c r="K85" s="52"/>
      <c r="L85" s="52"/>
      <c r="M85" s="51"/>
      <c r="N85" s="2"/>
      <c r="V85" s="49"/>
    </row>
    <row r="86" spans="1:22" ht="24" customHeight="1" thickBot="1">
      <c r="A86" s="250">
        <f>A82+1</f>
        <v>18</v>
      </c>
      <c r="B86" s="120" t="s">
        <v>336</v>
      </c>
      <c r="C86" s="120" t="s">
        <v>338</v>
      </c>
      <c r="D86" s="120" t="s">
        <v>24</v>
      </c>
      <c r="E86" s="252" t="s">
        <v>340</v>
      </c>
      <c r="F86" s="252"/>
      <c r="G86" s="252" t="s">
        <v>332</v>
      </c>
      <c r="H86" s="253"/>
      <c r="I86" s="126"/>
      <c r="J86" s="70"/>
      <c r="K86" s="70"/>
      <c r="L86" s="70"/>
      <c r="M86" s="69"/>
      <c r="N86" s="2"/>
      <c r="V86" s="49"/>
    </row>
    <row r="87" spans="1:22" ht="13.8" thickBot="1">
      <c r="A87" s="250"/>
      <c r="B87" s="68"/>
      <c r="C87" s="68"/>
      <c r="D87" s="67"/>
      <c r="E87" s="66"/>
      <c r="F87" s="65"/>
      <c r="G87" s="254"/>
      <c r="H87" s="255"/>
      <c r="I87" s="256"/>
      <c r="J87" s="64"/>
      <c r="K87" s="63"/>
      <c r="L87" s="60"/>
      <c r="M87" s="62"/>
      <c r="N87" s="2"/>
      <c r="V87" s="49"/>
    </row>
    <row r="88" spans="1:22" ht="21" thickBot="1">
      <c r="A88" s="250"/>
      <c r="B88" s="121" t="s">
        <v>337</v>
      </c>
      <c r="C88" s="121" t="s">
        <v>339</v>
      </c>
      <c r="D88" s="121" t="s">
        <v>23</v>
      </c>
      <c r="E88" s="249" t="s">
        <v>341</v>
      </c>
      <c r="F88" s="249"/>
      <c r="G88" s="257"/>
      <c r="H88" s="258"/>
      <c r="I88" s="259"/>
      <c r="J88" s="61"/>
      <c r="K88" s="60"/>
      <c r="L88" s="59"/>
      <c r="M88" s="58"/>
      <c r="N88" s="2"/>
      <c r="V88" s="49"/>
    </row>
    <row r="89" spans="1:22" ht="13.8" thickBot="1">
      <c r="A89" s="251"/>
      <c r="B89" s="57"/>
      <c r="C89" s="57"/>
      <c r="D89" s="56"/>
      <c r="E89" s="55" t="s">
        <v>4</v>
      </c>
      <c r="F89" s="54"/>
      <c r="G89" s="260"/>
      <c r="H89" s="261"/>
      <c r="I89" s="262"/>
      <c r="J89" s="53"/>
      <c r="K89" s="52"/>
      <c r="L89" s="52"/>
      <c r="M89" s="51"/>
      <c r="N89" s="2"/>
      <c r="V89" s="49"/>
    </row>
    <row r="90" spans="1:22" ht="24" customHeight="1" thickBot="1">
      <c r="A90" s="250">
        <f>A86+1</f>
        <v>19</v>
      </c>
      <c r="B90" s="120" t="s">
        <v>336</v>
      </c>
      <c r="C90" s="120" t="s">
        <v>338</v>
      </c>
      <c r="D90" s="120" t="s">
        <v>24</v>
      </c>
      <c r="E90" s="252" t="s">
        <v>340</v>
      </c>
      <c r="F90" s="252"/>
      <c r="G90" s="252" t="s">
        <v>332</v>
      </c>
      <c r="H90" s="253"/>
      <c r="I90" s="126"/>
      <c r="J90" s="70"/>
      <c r="K90" s="70"/>
      <c r="L90" s="70"/>
      <c r="M90" s="69"/>
      <c r="N90" s="2"/>
      <c r="V90" s="49"/>
    </row>
    <row r="91" spans="1:22" ht="13.8" thickBot="1">
      <c r="A91" s="250"/>
      <c r="B91" s="68"/>
      <c r="C91" s="68"/>
      <c r="D91" s="67"/>
      <c r="E91" s="66"/>
      <c r="F91" s="65"/>
      <c r="G91" s="254"/>
      <c r="H91" s="255"/>
      <c r="I91" s="256"/>
      <c r="J91" s="64"/>
      <c r="K91" s="63"/>
      <c r="L91" s="60"/>
      <c r="M91" s="62"/>
      <c r="N91" s="2"/>
      <c r="V91" s="49"/>
    </row>
    <row r="92" spans="1:22" ht="21" thickBot="1">
      <c r="A92" s="250"/>
      <c r="B92" s="121" t="s">
        <v>337</v>
      </c>
      <c r="C92" s="121" t="s">
        <v>339</v>
      </c>
      <c r="D92" s="121" t="s">
        <v>23</v>
      </c>
      <c r="E92" s="249" t="s">
        <v>341</v>
      </c>
      <c r="F92" s="249"/>
      <c r="G92" s="257"/>
      <c r="H92" s="258"/>
      <c r="I92" s="259"/>
      <c r="J92" s="61"/>
      <c r="K92" s="60"/>
      <c r="L92" s="59"/>
      <c r="M92" s="58"/>
      <c r="N92" s="2"/>
      <c r="V92" s="49"/>
    </row>
    <row r="93" spans="1:22" ht="13.8" thickBot="1">
      <c r="A93" s="251"/>
      <c r="B93" s="57"/>
      <c r="C93" s="57"/>
      <c r="D93" s="56"/>
      <c r="E93" s="55" t="s">
        <v>4</v>
      </c>
      <c r="F93" s="54"/>
      <c r="G93" s="260"/>
      <c r="H93" s="261"/>
      <c r="I93" s="262"/>
      <c r="J93" s="53"/>
      <c r="K93" s="52"/>
      <c r="L93" s="52"/>
      <c r="M93" s="51"/>
      <c r="N93" s="2"/>
      <c r="V93" s="49"/>
    </row>
    <row r="94" spans="1:22" ht="24" customHeight="1" thickBot="1">
      <c r="A94" s="250">
        <f>A90+1</f>
        <v>20</v>
      </c>
      <c r="B94" s="120" t="s">
        <v>336</v>
      </c>
      <c r="C94" s="120" t="s">
        <v>338</v>
      </c>
      <c r="D94" s="120" t="s">
        <v>24</v>
      </c>
      <c r="E94" s="252" t="s">
        <v>340</v>
      </c>
      <c r="F94" s="252"/>
      <c r="G94" s="252" t="s">
        <v>332</v>
      </c>
      <c r="H94" s="253"/>
      <c r="I94" s="126"/>
      <c r="J94" s="70"/>
      <c r="K94" s="70"/>
      <c r="L94" s="70"/>
      <c r="M94" s="69"/>
      <c r="N94" s="2"/>
      <c r="V94" s="49"/>
    </row>
    <row r="95" spans="1:22" ht="13.8" thickBot="1">
      <c r="A95" s="250"/>
      <c r="B95" s="68"/>
      <c r="C95" s="68"/>
      <c r="D95" s="67"/>
      <c r="E95" s="66"/>
      <c r="F95" s="65"/>
      <c r="G95" s="254"/>
      <c r="H95" s="255"/>
      <c r="I95" s="256"/>
      <c r="J95" s="64"/>
      <c r="K95" s="63"/>
      <c r="L95" s="60"/>
      <c r="M95" s="62"/>
      <c r="N95" s="2"/>
      <c r="V95" s="49"/>
    </row>
    <row r="96" spans="1:22" ht="21" thickBot="1">
      <c r="A96" s="250"/>
      <c r="B96" s="121" t="s">
        <v>337</v>
      </c>
      <c r="C96" s="121" t="s">
        <v>339</v>
      </c>
      <c r="D96" s="121" t="s">
        <v>23</v>
      </c>
      <c r="E96" s="249" t="s">
        <v>341</v>
      </c>
      <c r="F96" s="249"/>
      <c r="G96" s="257"/>
      <c r="H96" s="258"/>
      <c r="I96" s="259"/>
      <c r="J96" s="61"/>
      <c r="K96" s="60"/>
      <c r="L96" s="59"/>
      <c r="M96" s="58"/>
      <c r="N96" s="2"/>
      <c r="V96" s="49"/>
    </row>
    <row r="97" spans="1:22" ht="13.8" thickBot="1">
      <c r="A97" s="251"/>
      <c r="B97" s="57"/>
      <c r="C97" s="57"/>
      <c r="D97" s="56"/>
      <c r="E97" s="55" t="s">
        <v>4</v>
      </c>
      <c r="F97" s="54"/>
      <c r="G97" s="260"/>
      <c r="H97" s="261"/>
      <c r="I97" s="262"/>
      <c r="J97" s="53"/>
      <c r="K97" s="52"/>
      <c r="L97" s="52"/>
      <c r="M97" s="51"/>
      <c r="N97" s="2"/>
      <c r="V97" s="49"/>
    </row>
    <row r="98" spans="1:22" ht="24" customHeight="1" thickBot="1">
      <c r="A98" s="250">
        <f>A94+1</f>
        <v>21</v>
      </c>
      <c r="B98" s="120" t="s">
        <v>336</v>
      </c>
      <c r="C98" s="120" t="s">
        <v>338</v>
      </c>
      <c r="D98" s="120" t="s">
        <v>24</v>
      </c>
      <c r="E98" s="252" t="s">
        <v>340</v>
      </c>
      <c r="F98" s="252"/>
      <c r="G98" s="252" t="s">
        <v>332</v>
      </c>
      <c r="H98" s="253"/>
      <c r="I98" s="126"/>
      <c r="J98" s="70"/>
      <c r="K98" s="70"/>
      <c r="L98" s="70"/>
      <c r="M98" s="69"/>
      <c r="N98" s="2"/>
      <c r="V98" s="49"/>
    </row>
    <row r="99" spans="1:22" ht="13.8" thickBot="1">
      <c r="A99" s="250"/>
      <c r="B99" s="68"/>
      <c r="C99" s="68"/>
      <c r="D99" s="67"/>
      <c r="E99" s="66"/>
      <c r="F99" s="65"/>
      <c r="G99" s="254"/>
      <c r="H99" s="255"/>
      <c r="I99" s="256"/>
      <c r="J99" s="64"/>
      <c r="K99" s="63"/>
      <c r="L99" s="60"/>
      <c r="M99" s="62"/>
      <c r="N99" s="2"/>
      <c r="V99" s="49"/>
    </row>
    <row r="100" spans="1:22" ht="21" thickBot="1">
      <c r="A100" s="250"/>
      <c r="B100" s="121" t="s">
        <v>337</v>
      </c>
      <c r="C100" s="121" t="s">
        <v>339</v>
      </c>
      <c r="D100" s="121" t="s">
        <v>23</v>
      </c>
      <c r="E100" s="249" t="s">
        <v>341</v>
      </c>
      <c r="F100" s="249"/>
      <c r="G100" s="257"/>
      <c r="H100" s="258"/>
      <c r="I100" s="259"/>
      <c r="J100" s="61"/>
      <c r="K100" s="60"/>
      <c r="L100" s="59"/>
      <c r="M100" s="58"/>
      <c r="N100" s="2"/>
      <c r="V100" s="49"/>
    </row>
    <row r="101" spans="1:22" ht="13.8" thickBot="1">
      <c r="A101" s="251"/>
      <c r="B101" s="57"/>
      <c r="C101" s="57"/>
      <c r="D101" s="56"/>
      <c r="E101" s="55" t="s">
        <v>4</v>
      </c>
      <c r="F101" s="54"/>
      <c r="G101" s="260"/>
      <c r="H101" s="261"/>
      <c r="I101" s="262"/>
      <c r="J101" s="53"/>
      <c r="K101" s="52"/>
      <c r="L101" s="52"/>
      <c r="M101" s="51"/>
      <c r="N101" s="2"/>
      <c r="V101" s="49"/>
    </row>
    <row r="102" spans="1:22" ht="24" customHeight="1" thickBot="1">
      <c r="A102" s="250">
        <f>A98+1</f>
        <v>22</v>
      </c>
      <c r="B102" s="120" t="s">
        <v>336</v>
      </c>
      <c r="C102" s="120" t="s">
        <v>338</v>
      </c>
      <c r="D102" s="120" t="s">
        <v>24</v>
      </c>
      <c r="E102" s="252" t="s">
        <v>340</v>
      </c>
      <c r="F102" s="252"/>
      <c r="G102" s="252" t="s">
        <v>332</v>
      </c>
      <c r="H102" s="253"/>
      <c r="I102" s="126"/>
      <c r="J102" s="70"/>
      <c r="K102" s="70"/>
      <c r="L102" s="70"/>
      <c r="M102" s="69"/>
      <c r="N102" s="2"/>
      <c r="V102" s="49"/>
    </row>
    <row r="103" spans="1:22" ht="13.8" thickBot="1">
      <c r="A103" s="250"/>
      <c r="B103" s="68"/>
      <c r="C103" s="68"/>
      <c r="D103" s="67"/>
      <c r="E103" s="66"/>
      <c r="F103" s="65"/>
      <c r="G103" s="254"/>
      <c r="H103" s="255"/>
      <c r="I103" s="256"/>
      <c r="J103" s="64"/>
      <c r="K103" s="63"/>
      <c r="L103" s="60"/>
      <c r="M103" s="62"/>
      <c r="N103" s="2"/>
      <c r="V103" s="49"/>
    </row>
    <row r="104" spans="1:22" ht="21" thickBot="1">
      <c r="A104" s="250"/>
      <c r="B104" s="121" t="s">
        <v>337</v>
      </c>
      <c r="C104" s="121" t="s">
        <v>339</v>
      </c>
      <c r="D104" s="121" t="s">
        <v>23</v>
      </c>
      <c r="E104" s="249" t="s">
        <v>341</v>
      </c>
      <c r="F104" s="249"/>
      <c r="G104" s="257"/>
      <c r="H104" s="258"/>
      <c r="I104" s="259"/>
      <c r="J104" s="61"/>
      <c r="K104" s="60"/>
      <c r="L104" s="59"/>
      <c r="M104" s="58"/>
      <c r="N104" s="2"/>
      <c r="V104" s="49"/>
    </row>
    <row r="105" spans="1:22" ht="13.8" thickBot="1">
      <c r="A105" s="251"/>
      <c r="B105" s="57"/>
      <c r="C105" s="57"/>
      <c r="D105" s="56"/>
      <c r="E105" s="55" t="s">
        <v>4</v>
      </c>
      <c r="F105" s="54"/>
      <c r="G105" s="260"/>
      <c r="H105" s="261"/>
      <c r="I105" s="262"/>
      <c r="J105" s="53"/>
      <c r="K105" s="52"/>
      <c r="L105" s="52"/>
      <c r="M105" s="51"/>
      <c r="N105" s="2"/>
      <c r="V105" s="49"/>
    </row>
    <row r="106" spans="1:22" ht="24" customHeight="1" thickBot="1">
      <c r="A106" s="250">
        <f>A102+1</f>
        <v>23</v>
      </c>
      <c r="B106" s="120" t="s">
        <v>336</v>
      </c>
      <c r="C106" s="120" t="s">
        <v>338</v>
      </c>
      <c r="D106" s="120" t="s">
        <v>24</v>
      </c>
      <c r="E106" s="252" t="s">
        <v>340</v>
      </c>
      <c r="F106" s="252"/>
      <c r="G106" s="252" t="s">
        <v>332</v>
      </c>
      <c r="H106" s="253"/>
      <c r="I106" s="126"/>
      <c r="J106" s="70"/>
      <c r="K106" s="70"/>
      <c r="L106" s="70"/>
      <c r="M106" s="69"/>
      <c r="N106" s="2"/>
      <c r="V106" s="49"/>
    </row>
    <row r="107" spans="1:22" ht="13.8" thickBot="1">
      <c r="A107" s="250"/>
      <c r="B107" s="68"/>
      <c r="C107" s="68"/>
      <c r="D107" s="67"/>
      <c r="E107" s="66"/>
      <c r="F107" s="65"/>
      <c r="G107" s="254"/>
      <c r="H107" s="255"/>
      <c r="I107" s="256"/>
      <c r="J107" s="64"/>
      <c r="K107" s="63"/>
      <c r="L107" s="60"/>
      <c r="M107" s="62"/>
      <c r="N107" s="2"/>
      <c r="V107" s="49"/>
    </row>
    <row r="108" spans="1:22" ht="21" thickBot="1">
      <c r="A108" s="250"/>
      <c r="B108" s="121" t="s">
        <v>337</v>
      </c>
      <c r="C108" s="121" t="s">
        <v>339</v>
      </c>
      <c r="D108" s="121" t="s">
        <v>23</v>
      </c>
      <c r="E108" s="249" t="s">
        <v>341</v>
      </c>
      <c r="F108" s="249"/>
      <c r="G108" s="257"/>
      <c r="H108" s="258"/>
      <c r="I108" s="259"/>
      <c r="J108" s="61"/>
      <c r="K108" s="60"/>
      <c r="L108" s="59"/>
      <c r="M108" s="58"/>
      <c r="N108" s="2"/>
      <c r="V108" s="49"/>
    </row>
    <row r="109" spans="1:22" ht="13.8" thickBot="1">
      <c r="A109" s="251"/>
      <c r="B109" s="57"/>
      <c r="C109" s="57"/>
      <c r="D109" s="56"/>
      <c r="E109" s="55" t="s">
        <v>4</v>
      </c>
      <c r="F109" s="54"/>
      <c r="G109" s="260"/>
      <c r="H109" s="261"/>
      <c r="I109" s="262"/>
      <c r="J109" s="53"/>
      <c r="K109" s="52"/>
      <c r="L109" s="52"/>
      <c r="M109" s="51"/>
      <c r="N109" s="2"/>
      <c r="V109" s="49"/>
    </row>
    <row r="110" spans="1:22" ht="24" customHeight="1" thickBot="1">
      <c r="A110" s="250">
        <f>A106+1</f>
        <v>24</v>
      </c>
      <c r="B110" s="120" t="s">
        <v>336</v>
      </c>
      <c r="C110" s="120" t="s">
        <v>338</v>
      </c>
      <c r="D110" s="120" t="s">
        <v>24</v>
      </c>
      <c r="E110" s="252" t="s">
        <v>340</v>
      </c>
      <c r="F110" s="252"/>
      <c r="G110" s="252" t="s">
        <v>332</v>
      </c>
      <c r="H110" s="253"/>
      <c r="I110" s="126"/>
      <c r="J110" s="70"/>
      <c r="K110" s="70"/>
      <c r="L110" s="70"/>
      <c r="M110" s="69"/>
      <c r="N110" s="2"/>
      <c r="V110" s="49"/>
    </row>
    <row r="111" spans="1:22" ht="13.8" thickBot="1">
      <c r="A111" s="250"/>
      <c r="B111" s="68"/>
      <c r="C111" s="68"/>
      <c r="D111" s="67"/>
      <c r="E111" s="66"/>
      <c r="F111" s="65"/>
      <c r="G111" s="254"/>
      <c r="H111" s="255"/>
      <c r="I111" s="256"/>
      <c r="J111" s="64"/>
      <c r="K111" s="63"/>
      <c r="L111" s="60"/>
      <c r="M111" s="62"/>
      <c r="N111" s="2"/>
      <c r="V111" s="49"/>
    </row>
    <row r="112" spans="1:22" ht="21" thickBot="1">
      <c r="A112" s="250"/>
      <c r="B112" s="121" t="s">
        <v>337</v>
      </c>
      <c r="C112" s="121" t="s">
        <v>339</v>
      </c>
      <c r="D112" s="121" t="s">
        <v>23</v>
      </c>
      <c r="E112" s="249" t="s">
        <v>341</v>
      </c>
      <c r="F112" s="249"/>
      <c r="G112" s="257"/>
      <c r="H112" s="258"/>
      <c r="I112" s="259"/>
      <c r="J112" s="61"/>
      <c r="K112" s="60"/>
      <c r="L112" s="59"/>
      <c r="M112" s="58"/>
      <c r="N112" s="2"/>
      <c r="V112" s="49"/>
    </row>
    <row r="113" spans="1:22" ht="13.8" thickBot="1">
      <c r="A113" s="251"/>
      <c r="B113" s="57"/>
      <c r="C113" s="57"/>
      <c r="D113" s="56"/>
      <c r="E113" s="55" t="s">
        <v>4</v>
      </c>
      <c r="F113" s="54"/>
      <c r="G113" s="260"/>
      <c r="H113" s="261"/>
      <c r="I113" s="262"/>
      <c r="J113" s="53"/>
      <c r="K113" s="52"/>
      <c r="L113" s="52"/>
      <c r="M113" s="51"/>
      <c r="N113" s="2"/>
      <c r="V113" s="49"/>
    </row>
    <row r="114" spans="1:22" ht="24" customHeight="1" thickBot="1">
      <c r="A114" s="250">
        <f>A110+1</f>
        <v>25</v>
      </c>
      <c r="B114" s="120" t="s">
        <v>336</v>
      </c>
      <c r="C114" s="120" t="s">
        <v>338</v>
      </c>
      <c r="D114" s="120" t="s">
        <v>24</v>
      </c>
      <c r="E114" s="252" t="s">
        <v>340</v>
      </c>
      <c r="F114" s="252"/>
      <c r="G114" s="252" t="s">
        <v>332</v>
      </c>
      <c r="H114" s="253"/>
      <c r="I114" s="126"/>
      <c r="J114" s="70"/>
      <c r="K114" s="70"/>
      <c r="L114" s="70"/>
      <c r="M114" s="69"/>
      <c r="N114" s="2"/>
      <c r="V114" s="49"/>
    </row>
    <row r="115" spans="1:22" ht="13.8" thickBot="1">
      <c r="A115" s="250"/>
      <c r="B115" s="68"/>
      <c r="C115" s="68"/>
      <c r="D115" s="67"/>
      <c r="E115" s="66"/>
      <c r="F115" s="65"/>
      <c r="G115" s="254"/>
      <c r="H115" s="255"/>
      <c r="I115" s="256"/>
      <c r="J115" s="64"/>
      <c r="K115" s="63"/>
      <c r="L115" s="60"/>
      <c r="M115" s="62"/>
      <c r="N115" s="2"/>
      <c r="V115" s="49"/>
    </row>
    <row r="116" spans="1:22" ht="21" thickBot="1">
      <c r="A116" s="250"/>
      <c r="B116" s="121" t="s">
        <v>337</v>
      </c>
      <c r="C116" s="121" t="s">
        <v>339</v>
      </c>
      <c r="D116" s="121" t="s">
        <v>23</v>
      </c>
      <c r="E116" s="249" t="s">
        <v>341</v>
      </c>
      <c r="F116" s="249"/>
      <c r="G116" s="257"/>
      <c r="H116" s="258"/>
      <c r="I116" s="259"/>
      <c r="J116" s="61"/>
      <c r="K116" s="60"/>
      <c r="L116" s="59"/>
      <c r="M116" s="58"/>
      <c r="N116" s="2"/>
      <c r="V116" s="49"/>
    </row>
    <row r="117" spans="1:22" ht="13.8" thickBot="1">
      <c r="A117" s="251"/>
      <c r="B117" s="57"/>
      <c r="C117" s="57"/>
      <c r="D117" s="56"/>
      <c r="E117" s="55" t="s">
        <v>4</v>
      </c>
      <c r="F117" s="54"/>
      <c r="G117" s="260"/>
      <c r="H117" s="261"/>
      <c r="I117" s="262"/>
      <c r="J117" s="53"/>
      <c r="K117" s="52"/>
      <c r="L117" s="52"/>
      <c r="M117" s="51"/>
      <c r="N117" s="2"/>
      <c r="V117" s="49"/>
    </row>
    <row r="118" spans="1:22" ht="24" customHeight="1" thickBot="1">
      <c r="A118" s="250">
        <f>A114+1</f>
        <v>26</v>
      </c>
      <c r="B118" s="120" t="s">
        <v>336</v>
      </c>
      <c r="C118" s="120" t="s">
        <v>338</v>
      </c>
      <c r="D118" s="120" t="s">
        <v>24</v>
      </c>
      <c r="E118" s="252" t="s">
        <v>340</v>
      </c>
      <c r="F118" s="252"/>
      <c r="G118" s="252" t="s">
        <v>332</v>
      </c>
      <c r="H118" s="253"/>
      <c r="I118" s="126"/>
      <c r="J118" s="70"/>
      <c r="K118" s="70"/>
      <c r="L118" s="70"/>
      <c r="M118" s="69"/>
      <c r="N118" s="2"/>
      <c r="V118" s="49"/>
    </row>
    <row r="119" spans="1:22" ht="13.8" thickBot="1">
      <c r="A119" s="250"/>
      <c r="B119" s="68"/>
      <c r="C119" s="68"/>
      <c r="D119" s="67"/>
      <c r="E119" s="66"/>
      <c r="F119" s="65"/>
      <c r="G119" s="254"/>
      <c r="H119" s="255"/>
      <c r="I119" s="256"/>
      <c r="J119" s="64"/>
      <c r="K119" s="63"/>
      <c r="L119" s="60"/>
      <c r="M119" s="62"/>
      <c r="N119" s="2"/>
      <c r="V119" s="49"/>
    </row>
    <row r="120" spans="1:22" ht="21" thickBot="1">
      <c r="A120" s="250"/>
      <c r="B120" s="121" t="s">
        <v>337</v>
      </c>
      <c r="C120" s="121" t="s">
        <v>339</v>
      </c>
      <c r="D120" s="121" t="s">
        <v>23</v>
      </c>
      <c r="E120" s="249" t="s">
        <v>341</v>
      </c>
      <c r="F120" s="249"/>
      <c r="G120" s="257"/>
      <c r="H120" s="258"/>
      <c r="I120" s="259"/>
      <c r="J120" s="61"/>
      <c r="K120" s="60"/>
      <c r="L120" s="59"/>
      <c r="M120" s="58"/>
      <c r="N120" s="2"/>
      <c r="V120" s="49"/>
    </row>
    <row r="121" spans="1:22" ht="13.8" thickBot="1">
      <c r="A121" s="251"/>
      <c r="B121" s="57"/>
      <c r="C121" s="57"/>
      <c r="D121" s="56"/>
      <c r="E121" s="55" t="s">
        <v>4</v>
      </c>
      <c r="F121" s="54"/>
      <c r="G121" s="260"/>
      <c r="H121" s="261"/>
      <c r="I121" s="262"/>
      <c r="J121" s="53"/>
      <c r="K121" s="52"/>
      <c r="L121" s="52"/>
      <c r="M121" s="51"/>
      <c r="N121" s="2"/>
      <c r="V121" s="49"/>
    </row>
    <row r="122" spans="1:22" ht="24" customHeight="1" thickBot="1">
      <c r="A122" s="250">
        <f>A118+1</f>
        <v>27</v>
      </c>
      <c r="B122" s="120" t="s">
        <v>336</v>
      </c>
      <c r="C122" s="120" t="s">
        <v>338</v>
      </c>
      <c r="D122" s="120" t="s">
        <v>24</v>
      </c>
      <c r="E122" s="252" t="s">
        <v>340</v>
      </c>
      <c r="F122" s="252"/>
      <c r="G122" s="252" t="s">
        <v>332</v>
      </c>
      <c r="H122" s="253"/>
      <c r="I122" s="126"/>
      <c r="J122" s="70"/>
      <c r="K122" s="70"/>
      <c r="L122" s="70"/>
      <c r="M122" s="69"/>
      <c r="N122" s="2"/>
      <c r="V122" s="49"/>
    </row>
    <row r="123" spans="1:22" ht="13.8" thickBot="1">
      <c r="A123" s="250"/>
      <c r="B123" s="68"/>
      <c r="C123" s="68"/>
      <c r="D123" s="67"/>
      <c r="E123" s="66"/>
      <c r="F123" s="65"/>
      <c r="G123" s="254"/>
      <c r="H123" s="255"/>
      <c r="I123" s="256"/>
      <c r="J123" s="64"/>
      <c r="K123" s="63"/>
      <c r="L123" s="60"/>
      <c r="M123" s="62"/>
      <c r="N123" s="2"/>
      <c r="V123" s="49"/>
    </row>
    <row r="124" spans="1:22" ht="21" thickBot="1">
      <c r="A124" s="250"/>
      <c r="B124" s="121" t="s">
        <v>337</v>
      </c>
      <c r="C124" s="121" t="s">
        <v>339</v>
      </c>
      <c r="D124" s="121" t="s">
        <v>23</v>
      </c>
      <c r="E124" s="249" t="s">
        <v>341</v>
      </c>
      <c r="F124" s="249"/>
      <c r="G124" s="257"/>
      <c r="H124" s="258"/>
      <c r="I124" s="259"/>
      <c r="J124" s="61"/>
      <c r="K124" s="60"/>
      <c r="L124" s="59"/>
      <c r="M124" s="58"/>
      <c r="N124" s="2"/>
      <c r="V124" s="49"/>
    </row>
    <row r="125" spans="1:22" ht="13.8" thickBot="1">
      <c r="A125" s="251"/>
      <c r="B125" s="57"/>
      <c r="C125" s="57"/>
      <c r="D125" s="56"/>
      <c r="E125" s="55" t="s">
        <v>4</v>
      </c>
      <c r="F125" s="54"/>
      <c r="G125" s="260"/>
      <c r="H125" s="261"/>
      <c r="I125" s="262"/>
      <c r="J125" s="53"/>
      <c r="K125" s="52"/>
      <c r="L125" s="52"/>
      <c r="M125" s="51"/>
      <c r="N125" s="2"/>
      <c r="V125" s="49"/>
    </row>
    <row r="126" spans="1:22" ht="24" customHeight="1" thickBot="1">
      <c r="A126" s="250">
        <f>A122+1</f>
        <v>28</v>
      </c>
      <c r="B126" s="120" t="s">
        <v>336</v>
      </c>
      <c r="C126" s="120" t="s">
        <v>338</v>
      </c>
      <c r="D126" s="120" t="s">
        <v>24</v>
      </c>
      <c r="E126" s="252" t="s">
        <v>340</v>
      </c>
      <c r="F126" s="252"/>
      <c r="G126" s="252" t="s">
        <v>332</v>
      </c>
      <c r="H126" s="253"/>
      <c r="I126" s="126"/>
      <c r="J126" s="70"/>
      <c r="K126" s="70"/>
      <c r="L126" s="70"/>
      <c r="M126" s="69"/>
      <c r="N126" s="2"/>
      <c r="V126" s="49"/>
    </row>
    <row r="127" spans="1:22" ht="13.8" thickBot="1">
      <c r="A127" s="250"/>
      <c r="B127" s="68"/>
      <c r="C127" s="68"/>
      <c r="D127" s="67"/>
      <c r="E127" s="66"/>
      <c r="F127" s="65"/>
      <c r="G127" s="254"/>
      <c r="H127" s="255"/>
      <c r="I127" s="256"/>
      <c r="J127" s="64"/>
      <c r="K127" s="63"/>
      <c r="L127" s="60"/>
      <c r="M127" s="62"/>
      <c r="N127" s="2"/>
      <c r="V127" s="49"/>
    </row>
    <row r="128" spans="1:22" ht="21" thickBot="1">
      <c r="A128" s="250"/>
      <c r="B128" s="121" t="s">
        <v>337</v>
      </c>
      <c r="C128" s="121" t="s">
        <v>339</v>
      </c>
      <c r="D128" s="121" t="s">
        <v>23</v>
      </c>
      <c r="E128" s="249" t="s">
        <v>341</v>
      </c>
      <c r="F128" s="249"/>
      <c r="G128" s="257"/>
      <c r="H128" s="258"/>
      <c r="I128" s="259"/>
      <c r="J128" s="61"/>
      <c r="K128" s="60"/>
      <c r="L128" s="59"/>
      <c r="M128" s="58"/>
      <c r="N128" s="2"/>
      <c r="V128" s="49"/>
    </row>
    <row r="129" spans="1:22" ht="13.8" thickBot="1">
      <c r="A129" s="251"/>
      <c r="B129" s="57"/>
      <c r="C129" s="57"/>
      <c r="D129" s="56"/>
      <c r="E129" s="55" t="s">
        <v>4</v>
      </c>
      <c r="F129" s="54"/>
      <c r="G129" s="260"/>
      <c r="H129" s="261"/>
      <c r="I129" s="262"/>
      <c r="J129" s="53"/>
      <c r="K129" s="52"/>
      <c r="L129" s="52"/>
      <c r="M129" s="51"/>
      <c r="N129" s="2"/>
      <c r="V129" s="49"/>
    </row>
    <row r="130" spans="1:22" ht="24" customHeight="1" thickBot="1">
      <c r="A130" s="250">
        <f>A126+1</f>
        <v>29</v>
      </c>
      <c r="B130" s="120" t="s">
        <v>336</v>
      </c>
      <c r="C130" s="120" t="s">
        <v>338</v>
      </c>
      <c r="D130" s="120" t="s">
        <v>24</v>
      </c>
      <c r="E130" s="252" t="s">
        <v>340</v>
      </c>
      <c r="F130" s="252"/>
      <c r="G130" s="252" t="s">
        <v>332</v>
      </c>
      <c r="H130" s="253"/>
      <c r="I130" s="126"/>
      <c r="J130" s="70"/>
      <c r="K130" s="70"/>
      <c r="L130" s="70"/>
      <c r="M130" s="69"/>
      <c r="N130" s="2"/>
      <c r="V130" s="49"/>
    </row>
    <row r="131" spans="1:22" ht="13.8" thickBot="1">
      <c r="A131" s="250"/>
      <c r="B131" s="68"/>
      <c r="C131" s="68"/>
      <c r="D131" s="67"/>
      <c r="E131" s="66"/>
      <c r="F131" s="65"/>
      <c r="G131" s="254"/>
      <c r="H131" s="255"/>
      <c r="I131" s="256"/>
      <c r="J131" s="64"/>
      <c r="K131" s="63"/>
      <c r="L131" s="60"/>
      <c r="M131" s="62"/>
      <c r="N131" s="2"/>
      <c r="V131" s="49"/>
    </row>
    <row r="132" spans="1:22" ht="21" thickBot="1">
      <c r="A132" s="250"/>
      <c r="B132" s="121" t="s">
        <v>337</v>
      </c>
      <c r="C132" s="121" t="s">
        <v>339</v>
      </c>
      <c r="D132" s="121" t="s">
        <v>23</v>
      </c>
      <c r="E132" s="249" t="s">
        <v>341</v>
      </c>
      <c r="F132" s="249"/>
      <c r="G132" s="257"/>
      <c r="H132" s="258"/>
      <c r="I132" s="259"/>
      <c r="J132" s="61"/>
      <c r="K132" s="60"/>
      <c r="L132" s="59"/>
      <c r="M132" s="58"/>
      <c r="N132" s="2"/>
      <c r="V132" s="49"/>
    </row>
    <row r="133" spans="1:22" ht="13.8" thickBot="1">
      <c r="A133" s="251"/>
      <c r="B133" s="57"/>
      <c r="C133" s="57"/>
      <c r="D133" s="56"/>
      <c r="E133" s="55" t="s">
        <v>4</v>
      </c>
      <c r="F133" s="54"/>
      <c r="G133" s="260"/>
      <c r="H133" s="261"/>
      <c r="I133" s="262"/>
      <c r="J133" s="53"/>
      <c r="K133" s="52"/>
      <c r="L133" s="52"/>
      <c r="M133" s="51"/>
      <c r="N133" s="2"/>
      <c r="V133" s="49"/>
    </row>
    <row r="134" spans="1:22" ht="24" customHeight="1" thickBot="1">
      <c r="A134" s="250">
        <f>A130+1</f>
        <v>30</v>
      </c>
      <c r="B134" s="120" t="s">
        <v>336</v>
      </c>
      <c r="C134" s="120" t="s">
        <v>338</v>
      </c>
      <c r="D134" s="120" t="s">
        <v>24</v>
      </c>
      <c r="E134" s="252" t="s">
        <v>340</v>
      </c>
      <c r="F134" s="252"/>
      <c r="G134" s="252" t="s">
        <v>332</v>
      </c>
      <c r="H134" s="253"/>
      <c r="I134" s="126"/>
      <c r="J134" s="70"/>
      <c r="K134" s="70"/>
      <c r="L134" s="70"/>
      <c r="M134" s="69"/>
      <c r="N134" s="2"/>
      <c r="V134" s="49"/>
    </row>
    <row r="135" spans="1:22" ht="13.8" thickBot="1">
      <c r="A135" s="250"/>
      <c r="B135" s="68"/>
      <c r="C135" s="68"/>
      <c r="D135" s="67"/>
      <c r="E135" s="66"/>
      <c r="F135" s="65"/>
      <c r="G135" s="254"/>
      <c r="H135" s="255"/>
      <c r="I135" s="256"/>
      <c r="J135" s="64"/>
      <c r="K135" s="63"/>
      <c r="L135" s="60"/>
      <c r="M135" s="62"/>
      <c r="N135" s="2"/>
      <c r="V135" s="49"/>
    </row>
    <row r="136" spans="1:22" ht="21" thickBot="1">
      <c r="A136" s="250"/>
      <c r="B136" s="121" t="s">
        <v>337</v>
      </c>
      <c r="C136" s="121" t="s">
        <v>339</v>
      </c>
      <c r="D136" s="121" t="s">
        <v>23</v>
      </c>
      <c r="E136" s="249" t="s">
        <v>341</v>
      </c>
      <c r="F136" s="249"/>
      <c r="G136" s="257"/>
      <c r="H136" s="258"/>
      <c r="I136" s="259"/>
      <c r="J136" s="61"/>
      <c r="K136" s="60"/>
      <c r="L136" s="59"/>
      <c r="M136" s="58"/>
      <c r="N136" s="2"/>
      <c r="V136" s="49"/>
    </row>
    <row r="137" spans="1:22" ht="13.8" thickBot="1">
      <c r="A137" s="251"/>
      <c r="B137" s="57"/>
      <c r="C137" s="57"/>
      <c r="D137" s="56"/>
      <c r="E137" s="55" t="s">
        <v>4</v>
      </c>
      <c r="F137" s="54"/>
      <c r="G137" s="260"/>
      <c r="H137" s="261"/>
      <c r="I137" s="262"/>
      <c r="J137" s="53"/>
      <c r="K137" s="52"/>
      <c r="L137" s="52"/>
      <c r="M137" s="51"/>
      <c r="N137" s="2"/>
      <c r="V137" s="49"/>
    </row>
    <row r="138" spans="1:22" ht="24" customHeight="1" thickBot="1">
      <c r="A138" s="250">
        <f>A134+1</f>
        <v>31</v>
      </c>
      <c r="B138" s="120" t="s">
        <v>336</v>
      </c>
      <c r="C138" s="120" t="s">
        <v>338</v>
      </c>
      <c r="D138" s="120" t="s">
        <v>24</v>
      </c>
      <c r="E138" s="252" t="s">
        <v>340</v>
      </c>
      <c r="F138" s="252"/>
      <c r="G138" s="252" t="s">
        <v>332</v>
      </c>
      <c r="H138" s="253"/>
      <c r="I138" s="126"/>
      <c r="J138" s="70"/>
      <c r="K138" s="70"/>
      <c r="L138" s="70"/>
      <c r="M138" s="69"/>
      <c r="N138" s="2"/>
      <c r="V138" s="49"/>
    </row>
    <row r="139" spans="1:22" ht="13.8" thickBot="1">
      <c r="A139" s="250"/>
      <c r="B139" s="68"/>
      <c r="C139" s="68"/>
      <c r="D139" s="67"/>
      <c r="E139" s="66"/>
      <c r="F139" s="65"/>
      <c r="G139" s="254"/>
      <c r="H139" s="255"/>
      <c r="I139" s="256"/>
      <c r="J139" s="64"/>
      <c r="K139" s="63"/>
      <c r="L139" s="60"/>
      <c r="M139" s="62"/>
      <c r="N139" s="2"/>
      <c r="V139" s="49"/>
    </row>
    <row r="140" spans="1:22" ht="21" thickBot="1">
      <c r="A140" s="250"/>
      <c r="B140" s="121" t="s">
        <v>337</v>
      </c>
      <c r="C140" s="121" t="s">
        <v>339</v>
      </c>
      <c r="D140" s="121" t="s">
        <v>23</v>
      </c>
      <c r="E140" s="249" t="s">
        <v>341</v>
      </c>
      <c r="F140" s="249"/>
      <c r="G140" s="257"/>
      <c r="H140" s="258"/>
      <c r="I140" s="259"/>
      <c r="J140" s="61"/>
      <c r="K140" s="60"/>
      <c r="L140" s="59"/>
      <c r="M140" s="58"/>
      <c r="N140" s="2"/>
      <c r="V140" s="49"/>
    </row>
    <row r="141" spans="1:22" ht="13.8" thickBot="1">
      <c r="A141" s="251"/>
      <c r="B141" s="57"/>
      <c r="C141" s="57"/>
      <c r="D141" s="56"/>
      <c r="E141" s="55" t="s">
        <v>4</v>
      </c>
      <c r="F141" s="54"/>
      <c r="G141" s="260"/>
      <c r="H141" s="261"/>
      <c r="I141" s="262"/>
      <c r="J141" s="53"/>
      <c r="K141" s="52"/>
      <c r="L141" s="52"/>
      <c r="M141" s="51"/>
      <c r="N141" s="2"/>
      <c r="V141" s="49"/>
    </row>
    <row r="142" spans="1:22" ht="24" customHeight="1" thickBot="1">
      <c r="A142" s="250">
        <f>A138+1</f>
        <v>32</v>
      </c>
      <c r="B142" s="120" t="s">
        <v>336</v>
      </c>
      <c r="C142" s="120" t="s">
        <v>338</v>
      </c>
      <c r="D142" s="120" t="s">
        <v>24</v>
      </c>
      <c r="E142" s="252" t="s">
        <v>340</v>
      </c>
      <c r="F142" s="252"/>
      <c r="G142" s="252" t="s">
        <v>332</v>
      </c>
      <c r="H142" s="253"/>
      <c r="I142" s="126"/>
      <c r="J142" s="70"/>
      <c r="K142" s="70"/>
      <c r="L142" s="70"/>
      <c r="M142" s="69"/>
      <c r="N142" s="2"/>
      <c r="V142" s="49"/>
    </row>
    <row r="143" spans="1:22" ht="13.8" thickBot="1">
      <c r="A143" s="250"/>
      <c r="B143" s="68"/>
      <c r="C143" s="68"/>
      <c r="D143" s="67"/>
      <c r="E143" s="66"/>
      <c r="F143" s="65"/>
      <c r="G143" s="254"/>
      <c r="H143" s="255"/>
      <c r="I143" s="256"/>
      <c r="J143" s="64"/>
      <c r="K143" s="63"/>
      <c r="L143" s="60"/>
      <c r="M143" s="62"/>
      <c r="N143" s="2"/>
      <c r="V143" s="49"/>
    </row>
    <row r="144" spans="1:22" ht="21" thickBot="1">
      <c r="A144" s="250"/>
      <c r="B144" s="121" t="s">
        <v>337</v>
      </c>
      <c r="C144" s="121" t="s">
        <v>339</v>
      </c>
      <c r="D144" s="121" t="s">
        <v>23</v>
      </c>
      <c r="E144" s="249" t="s">
        <v>341</v>
      </c>
      <c r="F144" s="249"/>
      <c r="G144" s="257"/>
      <c r="H144" s="258"/>
      <c r="I144" s="259"/>
      <c r="J144" s="61"/>
      <c r="K144" s="60"/>
      <c r="L144" s="59"/>
      <c r="M144" s="58"/>
      <c r="N144" s="2"/>
      <c r="V144" s="49"/>
    </row>
    <row r="145" spans="1:22" ht="13.8" thickBot="1">
      <c r="A145" s="251"/>
      <c r="B145" s="57"/>
      <c r="C145" s="57"/>
      <c r="D145" s="56"/>
      <c r="E145" s="55" t="s">
        <v>4</v>
      </c>
      <c r="F145" s="54"/>
      <c r="G145" s="260"/>
      <c r="H145" s="261"/>
      <c r="I145" s="262"/>
      <c r="J145" s="53"/>
      <c r="K145" s="52"/>
      <c r="L145" s="52"/>
      <c r="M145" s="51"/>
      <c r="N145" s="2"/>
      <c r="V145" s="49"/>
    </row>
    <row r="146" spans="1:22" ht="24" customHeight="1" thickBot="1">
      <c r="A146" s="250">
        <f>A142+1</f>
        <v>33</v>
      </c>
      <c r="B146" s="120" t="s">
        <v>336</v>
      </c>
      <c r="C146" s="120" t="s">
        <v>338</v>
      </c>
      <c r="D146" s="120" t="s">
        <v>24</v>
      </c>
      <c r="E146" s="252" t="s">
        <v>340</v>
      </c>
      <c r="F146" s="252"/>
      <c r="G146" s="252" t="s">
        <v>332</v>
      </c>
      <c r="H146" s="253"/>
      <c r="I146" s="126"/>
      <c r="J146" s="70"/>
      <c r="K146" s="70"/>
      <c r="L146" s="70"/>
      <c r="M146" s="69"/>
      <c r="N146" s="2"/>
      <c r="V146" s="49"/>
    </row>
    <row r="147" spans="1:22" ht="13.8" thickBot="1">
      <c r="A147" s="250"/>
      <c r="B147" s="68"/>
      <c r="C147" s="68"/>
      <c r="D147" s="67"/>
      <c r="E147" s="66"/>
      <c r="F147" s="65"/>
      <c r="G147" s="254"/>
      <c r="H147" s="255"/>
      <c r="I147" s="256"/>
      <c r="J147" s="64"/>
      <c r="K147" s="63"/>
      <c r="L147" s="60"/>
      <c r="M147" s="62"/>
      <c r="N147" s="2"/>
      <c r="V147" s="49"/>
    </row>
    <row r="148" spans="1:22" ht="21" thickBot="1">
      <c r="A148" s="250"/>
      <c r="B148" s="121" t="s">
        <v>337</v>
      </c>
      <c r="C148" s="121" t="s">
        <v>339</v>
      </c>
      <c r="D148" s="121" t="s">
        <v>23</v>
      </c>
      <c r="E148" s="249" t="s">
        <v>341</v>
      </c>
      <c r="F148" s="249"/>
      <c r="G148" s="257"/>
      <c r="H148" s="258"/>
      <c r="I148" s="259"/>
      <c r="J148" s="61"/>
      <c r="K148" s="60"/>
      <c r="L148" s="59"/>
      <c r="M148" s="58"/>
      <c r="N148" s="2"/>
      <c r="V148" s="49"/>
    </row>
    <row r="149" spans="1:22" ht="13.8" thickBot="1">
      <c r="A149" s="251"/>
      <c r="B149" s="57"/>
      <c r="C149" s="57"/>
      <c r="D149" s="56"/>
      <c r="E149" s="55" t="s">
        <v>4</v>
      </c>
      <c r="F149" s="54"/>
      <c r="G149" s="260"/>
      <c r="H149" s="261"/>
      <c r="I149" s="262"/>
      <c r="J149" s="53"/>
      <c r="K149" s="52"/>
      <c r="L149" s="52"/>
      <c r="M149" s="51"/>
      <c r="N149" s="2"/>
      <c r="V149" s="49"/>
    </row>
    <row r="150" spans="1:22" ht="24" customHeight="1" thickBot="1">
      <c r="A150" s="250">
        <f>A146+1</f>
        <v>34</v>
      </c>
      <c r="B150" s="120" t="s">
        <v>336</v>
      </c>
      <c r="C150" s="120" t="s">
        <v>338</v>
      </c>
      <c r="D150" s="120" t="s">
        <v>24</v>
      </c>
      <c r="E150" s="252" t="s">
        <v>340</v>
      </c>
      <c r="F150" s="252"/>
      <c r="G150" s="252" t="s">
        <v>332</v>
      </c>
      <c r="H150" s="253"/>
      <c r="I150" s="126"/>
      <c r="J150" s="70"/>
      <c r="K150" s="70"/>
      <c r="L150" s="70"/>
      <c r="M150" s="69"/>
      <c r="N150" s="2"/>
      <c r="V150" s="49"/>
    </row>
    <row r="151" spans="1:22" ht="13.8" thickBot="1">
      <c r="A151" s="250"/>
      <c r="B151" s="68"/>
      <c r="C151" s="68"/>
      <c r="D151" s="67"/>
      <c r="E151" s="66"/>
      <c r="F151" s="65"/>
      <c r="G151" s="254"/>
      <c r="H151" s="255"/>
      <c r="I151" s="256"/>
      <c r="J151" s="64"/>
      <c r="K151" s="63"/>
      <c r="L151" s="60"/>
      <c r="M151" s="62"/>
      <c r="N151" s="2"/>
      <c r="V151" s="49"/>
    </row>
    <row r="152" spans="1:22" ht="21" thickBot="1">
      <c r="A152" s="250"/>
      <c r="B152" s="121" t="s">
        <v>337</v>
      </c>
      <c r="C152" s="121" t="s">
        <v>339</v>
      </c>
      <c r="D152" s="121" t="s">
        <v>23</v>
      </c>
      <c r="E152" s="249" t="s">
        <v>341</v>
      </c>
      <c r="F152" s="249"/>
      <c r="G152" s="257"/>
      <c r="H152" s="258"/>
      <c r="I152" s="259"/>
      <c r="J152" s="61"/>
      <c r="K152" s="60"/>
      <c r="L152" s="59"/>
      <c r="M152" s="58"/>
      <c r="N152" s="2"/>
      <c r="V152" s="49"/>
    </row>
    <row r="153" spans="1:22" ht="13.8" thickBot="1">
      <c r="A153" s="251"/>
      <c r="B153" s="57"/>
      <c r="C153" s="57"/>
      <c r="D153" s="56"/>
      <c r="E153" s="55" t="s">
        <v>4</v>
      </c>
      <c r="F153" s="54"/>
      <c r="G153" s="260"/>
      <c r="H153" s="261"/>
      <c r="I153" s="262"/>
      <c r="J153" s="53"/>
      <c r="K153" s="52"/>
      <c r="L153" s="52"/>
      <c r="M153" s="51"/>
      <c r="N153" s="2"/>
      <c r="V153" s="49"/>
    </row>
    <row r="154" spans="1:22" ht="24" customHeight="1" thickBot="1">
      <c r="A154" s="250">
        <f>A150+1</f>
        <v>35</v>
      </c>
      <c r="B154" s="120" t="s">
        <v>336</v>
      </c>
      <c r="C154" s="120" t="s">
        <v>338</v>
      </c>
      <c r="D154" s="120" t="s">
        <v>24</v>
      </c>
      <c r="E154" s="252" t="s">
        <v>340</v>
      </c>
      <c r="F154" s="252"/>
      <c r="G154" s="252" t="s">
        <v>332</v>
      </c>
      <c r="H154" s="253"/>
      <c r="I154" s="126"/>
      <c r="J154" s="70"/>
      <c r="K154" s="70"/>
      <c r="L154" s="70"/>
      <c r="M154" s="69"/>
      <c r="N154" s="2"/>
      <c r="V154" s="49"/>
    </row>
    <row r="155" spans="1:22" ht="13.8" thickBot="1">
      <c r="A155" s="250"/>
      <c r="B155" s="68"/>
      <c r="C155" s="68"/>
      <c r="D155" s="67"/>
      <c r="E155" s="66"/>
      <c r="F155" s="65"/>
      <c r="G155" s="254"/>
      <c r="H155" s="255"/>
      <c r="I155" s="256"/>
      <c r="J155" s="64"/>
      <c r="K155" s="63"/>
      <c r="L155" s="60"/>
      <c r="M155" s="62"/>
      <c r="N155" s="2"/>
      <c r="V155" s="49"/>
    </row>
    <row r="156" spans="1:22" ht="21" thickBot="1">
      <c r="A156" s="250"/>
      <c r="B156" s="121" t="s">
        <v>337</v>
      </c>
      <c r="C156" s="121" t="s">
        <v>339</v>
      </c>
      <c r="D156" s="121" t="s">
        <v>23</v>
      </c>
      <c r="E156" s="249" t="s">
        <v>341</v>
      </c>
      <c r="F156" s="249"/>
      <c r="G156" s="257"/>
      <c r="H156" s="258"/>
      <c r="I156" s="259"/>
      <c r="J156" s="61"/>
      <c r="K156" s="60"/>
      <c r="L156" s="59"/>
      <c r="M156" s="58"/>
      <c r="N156" s="2"/>
      <c r="V156" s="49"/>
    </row>
    <row r="157" spans="1:22" ht="13.8" thickBot="1">
      <c r="A157" s="251"/>
      <c r="B157" s="57"/>
      <c r="C157" s="57"/>
      <c r="D157" s="56"/>
      <c r="E157" s="55" t="s">
        <v>4</v>
      </c>
      <c r="F157" s="54"/>
      <c r="G157" s="260"/>
      <c r="H157" s="261"/>
      <c r="I157" s="262"/>
      <c r="J157" s="53"/>
      <c r="K157" s="52"/>
      <c r="L157" s="52"/>
      <c r="M157" s="51"/>
      <c r="N157" s="2"/>
      <c r="V157" s="49"/>
    </row>
    <row r="158" spans="1:22" ht="24" customHeight="1" thickBot="1">
      <c r="A158" s="250">
        <f>A154+1</f>
        <v>36</v>
      </c>
      <c r="B158" s="120" t="s">
        <v>336</v>
      </c>
      <c r="C158" s="120" t="s">
        <v>338</v>
      </c>
      <c r="D158" s="120" t="s">
        <v>24</v>
      </c>
      <c r="E158" s="252" t="s">
        <v>340</v>
      </c>
      <c r="F158" s="252"/>
      <c r="G158" s="252" t="s">
        <v>332</v>
      </c>
      <c r="H158" s="253"/>
      <c r="I158" s="126"/>
      <c r="J158" s="70"/>
      <c r="K158" s="70"/>
      <c r="L158" s="70"/>
      <c r="M158" s="69"/>
      <c r="N158" s="2"/>
      <c r="V158" s="49"/>
    </row>
    <row r="159" spans="1:22" ht="13.8" thickBot="1">
      <c r="A159" s="250"/>
      <c r="B159" s="68"/>
      <c r="C159" s="68"/>
      <c r="D159" s="67"/>
      <c r="E159" s="66"/>
      <c r="F159" s="65"/>
      <c r="G159" s="254"/>
      <c r="H159" s="255"/>
      <c r="I159" s="256"/>
      <c r="J159" s="64"/>
      <c r="K159" s="63"/>
      <c r="L159" s="60"/>
      <c r="M159" s="62"/>
      <c r="N159" s="2"/>
      <c r="V159" s="49"/>
    </row>
    <row r="160" spans="1:22" ht="21" thickBot="1">
      <c r="A160" s="250"/>
      <c r="B160" s="121" t="s">
        <v>337</v>
      </c>
      <c r="C160" s="121" t="s">
        <v>339</v>
      </c>
      <c r="D160" s="121" t="s">
        <v>23</v>
      </c>
      <c r="E160" s="249" t="s">
        <v>341</v>
      </c>
      <c r="F160" s="249"/>
      <c r="G160" s="257"/>
      <c r="H160" s="258"/>
      <c r="I160" s="259"/>
      <c r="J160" s="61"/>
      <c r="K160" s="60"/>
      <c r="L160" s="59"/>
      <c r="M160" s="58"/>
      <c r="N160" s="2"/>
      <c r="V160" s="49"/>
    </row>
    <row r="161" spans="1:22" ht="13.8" thickBot="1">
      <c r="A161" s="251"/>
      <c r="B161" s="57"/>
      <c r="C161" s="57"/>
      <c r="D161" s="56"/>
      <c r="E161" s="55" t="s">
        <v>4</v>
      </c>
      <c r="F161" s="54"/>
      <c r="G161" s="260"/>
      <c r="H161" s="261"/>
      <c r="I161" s="262"/>
      <c r="J161" s="53"/>
      <c r="K161" s="52"/>
      <c r="L161" s="52"/>
      <c r="M161" s="51"/>
      <c r="N161" s="2"/>
      <c r="V161" s="49"/>
    </row>
    <row r="162" spans="1:22" ht="24" customHeight="1" thickBot="1">
      <c r="A162" s="250">
        <f>A158+1</f>
        <v>37</v>
      </c>
      <c r="B162" s="120" t="s">
        <v>336</v>
      </c>
      <c r="C162" s="120" t="s">
        <v>338</v>
      </c>
      <c r="D162" s="120" t="s">
        <v>24</v>
      </c>
      <c r="E162" s="252" t="s">
        <v>340</v>
      </c>
      <c r="F162" s="252"/>
      <c r="G162" s="252" t="s">
        <v>332</v>
      </c>
      <c r="H162" s="253"/>
      <c r="I162" s="126"/>
      <c r="J162" s="70"/>
      <c r="K162" s="70"/>
      <c r="L162" s="70"/>
      <c r="M162" s="69"/>
      <c r="N162" s="2"/>
      <c r="V162" s="49"/>
    </row>
    <row r="163" spans="1:22" ht="13.8" thickBot="1">
      <c r="A163" s="250"/>
      <c r="B163" s="68"/>
      <c r="C163" s="68"/>
      <c r="D163" s="67"/>
      <c r="E163" s="66"/>
      <c r="F163" s="65"/>
      <c r="G163" s="254"/>
      <c r="H163" s="255"/>
      <c r="I163" s="256"/>
      <c r="J163" s="64"/>
      <c r="K163" s="63"/>
      <c r="L163" s="60"/>
      <c r="M163" s="62"/>
      <c r="N163" s="2"/>
      <c r="V163" s="49"/>
    </row>
    <row r="164" spans="1:22" ht="21" thickBot="1">
      <c r="A164" s="250"/>
      <c r="B164" s="121" t="s">
        <v>337</v>
      </c>
      <c r="C164" s="121" t="s">
        <v>339</v>
      </c>
      <c r="D164" s="121" t="s">
        <v>23</v>
      </c>
      <c r="E164" s="249" t="s">
        <v>341</v>
      </c>
      <c r="F164" s="249"/>
      <c r="G164" s="257"/>
      <c r="H164" s="258"/>
      <c r="I164" s="259"/>
      <c r="J164" s="61"/>
      <c r="K164" s="60"/>
      <c r="L164" s="59"/>
      <c r="M164" s="58"/>
      <c r="N164" s="2"/>
      <c r="V164" s="49"/>
    </row>
    <row r="165" spans="1:22" ht="13.8" thickBot="1">
      <c r="A165" s="251"/>
      <c r="B165" s="57"/>
      <c r="C165" s="57"/>
      <c r="D165" s="56"/>
      <c r="E165" s="55" t="s">
        <v>4</v>
      </c>
      <c r="F165" s="54"/>
      <c r="G165" s="260"/>
      <c r="H165" s="261"/>
      <c r="I165" s="262"/>
      <c r="J165" s="53"/>
      <c r="K165" s="52"/>
      <c r="L165" s="52"/>
      <c r="M165" s="51"/>
      <c r="N165" s="2"/>
      <c r="V165" s="49"/>
    </row>
    <row r="166" spans="1:22" ht="24" customHeight="1" thickBot="1">
      <c r="A166" s="250">
        <f>A162+1</f>
        <v>38</v>
      </c>
      <c r="B166" s="120" t="s">
        <v>336</v>
      </c>
      <c r="C166" s="120" t="s">
        <v>338</v>
      </c>
      <c r="D166" s="120" t="s">
        <v>24</v>
      </c>
      <c r="E166" s="252" t="s">
        <v>340</v>
      </c>
      <c r="F166" s="252"/>
      <c r="G166" s="252" t="s">
        <v>332</v>
      </c>
      <c r="H166" s="253"/>
      <c r="I166" s="126"/>
      <c r="J166" s="70"/>
      <c r="K166" s="70"/>
      <c r="L166" s="70"/>
      <c r="M166" s="69"/>
      <c r="N166" s="2"/>
      <c r="V166" s="49"/>
    </row>
    <row r="167" spans="1:22" ht="13.8" thickBot="1">
      <c r="A167" s="250"/>
      <c r="B167" s="68"/>
      <c r="C167" s="68"/>
      <c r="D167" s="67"/>
      <c r="E167" s="66"/>
      <c r="F167" s="65"/>
      <c r="G167" s="254"/>
      <c r="H167" s="255"/>
      <c r="I167" s="256"/>
      <c r="J167" s="64"/>
      <c r="K167" s="63"/>
      <c r="L167" s="60"/>
      <c r="M167" s="62"/>
      <c r="N167" s="2"/>
      <c r="V167" s="49"/>
    </row>
    <row r="168" spans="1:22" ht="21" thickBot="1">
      <c r="A168" s="250"/>
      <c r="B168" s="121" t="s">
        <v>337</v>
      </c>
      <c r="C168" s="121" t="s">
        <v>339</v>
      </c>
      <c r="D168" s="121" t="s">
        <v>23</v>
      </c>
      <c r="E168" s="249" t="s">
        <v>341</v>
      </c>
      <c r="F168" s="249"/>
      <c r="G168" s="257"/>
      <c r="H168" s="258"/>
      <c r="I168" s="259"/>
      <c r="J168" s="61"/>
      <c r="K168" s="60"/>
      <c r="L168" s="59"/>
      <c r="M168" s="58"/>
      <c r="N168" s="2"/>
      <c r="V168" s="49"/>
    </row>
    <row r="169" spans="1:22" ht="13.8" thickBot="1">
      <c r="A169" s="251"/>
      <c r="B169" s="57"/>
      <c r="C169" s="57"/>
      <c r="D169" s="56"/>
      <c r="E169" s="55" t="s">
        <v>4</v>
      </c>
      <c r="F169" s="54"/>
      <c r="G169" s="260"/>
      <c r="H169" s="261"/>
      <c r="I169" s="262"/>
      <c r="J169" s="53"/>
      <c r="K169" s="52"/>
      <c r="L169" s="52"/>
      <c r="M169" s="51"/>
      <c r="N169" s="2"/>
      <c r="V169" s="49"/>
    </row>
    <row r="170" spans="1:22" ht="24" customHeight="1" thickBot="1">
      <c r="A170" s="250">
        <f>A166+1</f>
        <v>39</v>
      </c>
      <c r="B170" s="120" t="s">
        <v>336</v>
      </c>
      <c r="C170" s="120" t="s">
        <v>338</v>
      </c>
      <c r="D170" s="120" t="s">
        <v>24</v>
      </c>
      <c r="E170" s="252" t="s">
        <v>340</v>
      </c>
      <c r="F170" s="252"/>
      <c r="G170" s="252" t="s">
        <v>332</v>
      </c>
      <c r="H170" s="253"/>
      <c r="I170" s="126"/>
      <c r="J170" s="70"/>
      <c r="K170" s="70"/>
      <c r="L170" s="70"/>
      <c r="M170" s="69"/>
      <c r="N170" s="2"/>
      <c r="V170" s="49"/>
    </row>
    <row r="171" spans="1:22" ht="13.8" thickBot="1">
      <c r="A171" s="250"/>
      <c r="B171" s="68"/>
      <c r="C171" s="68"/>
      <c r="D171" s="67"/>
      <c r="E171" s="66"/>
      <c r="F171" s="65"/>
      <c r="G171" s="254"/>
      <c r="H171" s="255"/>
      <c r="I171" s="256"/>
      <c r="J171" s="64"/>
      <c r="K171" s="63"/>
      <c r="L171" s="60"/>
      <c r="M171" s="62"/>
      <c r="N171" s="2"/>
      <c r="V171" s="49"/>
    </row>
    <row r="172" spans="1:22" ht="21" thickBot="1">
      <c r="A172" s="250"/>
      <c r="B172" s="121" t="s">
        <v>337</v>
      </c>
      <c r="C172" s="121" t="s">
        <v>339</v>
      </c>
      <c r="D172" s="121" t="s">
        <v>23</v>
      </c>
      <c r="E172" s="249" t="s">
        <v>341</v>
      </c>
      <c r="F172" s="249"/>
      <c r="G172" s="257"/>
      <c r="H172" s="258"/>
      <c r="I172" s="259"/>
      <c r="J172" s="61"/>
      <c r="K172" s="60"/>
      <c r="L172" s="59"/>
      <c r="M172" s="58"/>
      <c r="N172" s="2"/>
      <c r="V172" s="49"/>
    </row>
    <row r="173" spans="1:22" ht="13.8" thickBot="1">
      <c r="A173" s="251"/>
      <c r="B173" s="57"/>
      <c r="C173" s="57"/>
      <c r="D173" s="56"/>
      <c r="E173" s="55" t="s">
        <v>4</v>
      </c>
      <c r="F173" s="54"/>
      <c r="G173" s="260"/>
      <c r="H173" s="261"/>
      <c r="I173" s="262"/>
      <c r="J173" s="53"/>
      <c r="K173" s="52"/>
      <c r="L173" s="52"/>
      <c r="M173" s="51"/>
      <c r="N173" s="2"/>
      <c r="V173" s="49"/>
    </row>
    <row r="174" spans="1:22" ht="24" customHeight="1" thickBot="1">
      <c r="A174" s="250">
        <f>A170+1</f>
        <v>40</v>
      </c>
      <c r="B174" s="120" t="s">
        <v>336</v>
      </c>
      <c r="C174" s="120" t="s">
        <v>338</v>
      </c>
      <c r="D174" s="120" t="s">
        <v>24</v>
      </c>
      <c r="E174" s="252" t="s">
        <v>340</v>
      </c>
      <c r="F174" s="252"/>
      <c r="G174" s="252" t="s">
        <v>332</v>
      </c>
      <c r="H174" s="253"/>
      <c r="I174" s="126"/>
      <c r="J174" s="70"/>
      <c r="K174" s="70"/>
      <c r="L174" s="70"/>
      <c r="M174" s="69"/>
      <c r="N174" s="2"/>
      <c r="V174" s="49"/>
    </row>
    <row r="175" spans="1:22" ht="13.8" thickBot="1">
      <c r="A175" s="250"/>
      <c r="B175" s="68"/>
      <c r="C175" s="68"/>
      <c r="D175" s="67"/>
      <c r="E175" s="66"/>
      <c r="F175" s="65"/>
      <c r="G175" s="254"/>
      <c r="H175" s="255"/>
      <c r="I175" s="256"/>
      <c r="J175" s="64"/>
      <c r="K175" s="63"/>
      <c r="L175" s="60"/>
      <c r="M175" s="62"/>
      <c r="N175" s="2"/>
      <c r="V175" s="49"/>
    </row>
    <row r="176" spans="1:22" ht="21" thickBot="1">
      <c r="A176" s="250"/>
      <c r="B176" s="121" t="s">
        <v>337</v>
      </c>
      <c r="C176" s="121" t="s">
        <v>339</v>
      </c>
      <c r="D176" s="121" t="s">
        <v>23</v>
      </c>
      <c r="E176" s="249" t="s">
        <v>341</v>
      </c>
      <c r="F176" s="249"/>
      <c r="G176" s="257"/>
      <c r="H176" s="258"/>
      <c r="I176" s="259"/>
      <c r="J176" s="61"/>
      <c r="K176" s="60"/>
      <c r="L176" s="59"/>
      <c r="M176" s="58"/>
      <c r="N176" s="2"/>
      <c r="V176" s="49"/>
    </row>
    <row r="177" spans="1:22" ht="13.8" thickBot="1">
      <c r="A177" s="251"/>
      <c r="B177" s="57"/>
      <c r="C177" s="57"/>
      <c r="D177" s="56"/>
      <c r="E177" s="55" t="s">
        <v>4</v>
      </c>
      <c r="F177" s="54"/>
      <c r="G177" s="260"/>
      <c r="H177" s="261"/>
      <c r="I177" s="262"/>
      <c r="J177" s="53"/>
      <c r="K177" s="52"/>
      <c r="L177" s="52"/>
      <c r="M177" s="51"/>
      <c r="N177" s="2"/>
      <c r="V177" s="49"/>
    </row>
    <row r="178" spans="1:22" ht="24" customHeight="1" thickBot="1">
      <c r="A178" s="250">
        <f>A174+1</f>
        <v>41</v>
      </c>
      <c r="B178" s="120" t="s">
        <v>336</v>
      </c>
      <c r="C178" s="120" t="s">
        <v>338</v>
      </c>
      <c r="D178" s="120" t="s">
        <v>24</v>
      </c>
      <c r="E178" s="252" t="s">
        <v>340</v>
      </c>
      <c r="F178" s="252"/>
      <c r="G178" s="252" t="s">
        <v>332</v>
      </c>
      <c r="H178" s="253"/>
      <c r="I178" s="126"/>
      <c r="J178" s="70"/>
      <c r="K178" s="70"/>
      <c r="L178" s="70"/>
      <c r="M178" s="69"/>
      <c r="N178" s="2"/>
      <c r="V178" s="49"/>
    </row>
    <row r="179" spans="1:22" ht="13.8" thickBot="1">
      <c r="A179" s="250"/>
      <c r="B179" s="68"/>
      <c r="C179" s="68"/>
      <c r="D179" s="67"/>
      <c r="E179" s="66"/>
      <c r="F179" s="65"/>
      <c r="G179" s="254"/>
      <c r="H179" s="255"/>
      <c r="I179" s="256"/>
      <c r="J179" s="64"/>
      <c r="K179" s="63"/>
      <c r="L179" s="60"/>
      <c r="M179" s="62"/>
      <c r="N179" s="2"/>
      <c r="V179" s="49">
        <f>G179</f>
        <v>0</v>
      </c>
    </row>
    <row r="180" spans="1:22" ht="21" thickBot="1">
      <c r="A180" s="250"/>
      <c r="B180" s="121" t="s">
        <v>337</v>
      </c>
      <c r="C180" s="121" t="s">
        <v>339</v>
      </c>
      <c r="D180" s="121" t="s">
        <v>23</v>
      </c>
      <c r="E180" s="249" t="s">
        <v>341</v>
      </c>
      <c r="F180" s="249"/>
      <c r="G180" s="257"/>
      <c r="H180" s="258"/>
      <c r="I180" s="259"/>
      <c r="J180" s="61"/>
      <c r="K180" s="60"/>
      <c r="L180" s="59"/>
      <c r="M180" s="58"/>
      <c r="N180" s="2"/>
      <c r="V180" s="49"/>
    </row>
    <row r="181" spans="1:22" ht="13.8" thickBot="1">
      <c r="A181" s="251"/>
      <c r="B181" s="57"/>
      <c r="C181" s="57"/>
      <c r="D181" s="56"/>
      <c r="E181" s="55" t="s">
        <v>4</v>
      </c>
      <c r="F181" s="54"/>
      <c r="G181" s="260"/>
      <c r="H181" s="261"/>
      <c r="I181" s="262"/>
      <c r="J181" s="53"/>
      <c r="K181" s="52"/>
      <c r="L181" s="52"/>
      <c r="M181" s="51"/>
      <c r="N181" s="2"/>
      <c r="V181" s="49"/>
    </row>
    <row r="182" spans="1:22" ht="24" customHeight="1" thickBot="1">
      <c r="A182" s="250">
        <f>A178+1</f>
        <v>42</v>
      </c>
      <c r="B182" s="120" t="s">
        <v>336</v>
      </c>
      <c r="C182" s="120" t="s">
        <v>338</v>
      </c>
      <c r="D182" s="120" t="s">
        <v>24</v>
      </c>
      <c r="E182" s="252" t="s">
        <v>340</v>
      </c>
      <c r="F182" s="252"/>
      <c r="G182" s="252" t="s">
        <v>332</v>
      </c>
      <c r="H182" s="253"/>
      <c r="I182" s="126"/>
      <c r="J182" s="70"/>
      <c r="K182" s="70"/>
      <c r="L182" s="70"/>
      <c r="M182" s="69"/>
      <c r="N182" s="2"/>
      <c r="V182" s="49"/>
    </row>
    <row r="183" spans="1:22" ht="13.8" thickBot="1">
      <c r="A183" s="250"/>
      <c r="B183" s="68"/>
      <c r="C183" s="68"/>
      <c r="D183" s="67"/>
      <c r="E183" s="66"/>
      <c r="F183" s="65"/>
      <c r="G183" s="254"/>
      <c r="H183" s="255"/>
      <c r="I183" s="256"/>
      <c r="J183" s="64"/>
      <c r="K183" s="63"/>
      <c r="L183" s="60"/>
      <c r="M183" s="62"/>
      <c r="N183" s="2"/>
      <c r="V183" s="49">
        <f>G183</f>
        <v>0</v>
      </c>
    </row>
    <row r="184" spans="1:22" ht="21" thickBot="1">
      <c r="A184" s="250"/>
      <c r="B184" s="121" t="s">
        <v>337</v>
      </c>
      <c r="C184" s="121" t="s">
        <v>339</v>
      </c>
      <c r="D184" s="121" t="s">
        <v>23</v>
      </c>
      <c r="E184" s="249" t="s">
        <v>341</v>
      </c>
      <c r="F184" s="249"/>
      <c r="G184" s="257"/>
      <c r="H184" s="258"/>
      <c r="I184" s="259"/>
      <c r="J184" s="61"/>
      <c r="K184" s="60"/>
      <c r="L184" s="59"/>
      <c r="M184" s="58"/>
      <c r="N184" s="2"/>
      <c r="V184" s="49"/>
    </row>
    <row r="185" spans="1:22" ht="13.8" thickBot="1">
      <c r="A185" s="251"/>
      <c r="B185" s="57"/>
      <c r="C185" s="57"/>
      <c r="D185" s="56"/>
      <c r="E185" s="55" t="s">
        <v>4</v>
      </c>
      <c r="F185" s="54"/>
      <c r="G185" s="260"/>
      <c r="H185" s="261"/>
      <c r="I185" s="262"/>
      <c r="J185" s="53"/>
      <c r="K185" s="52"/>
      <c r="L185" s="52"/>
      <c r="M185" s="51"/>
      <c r="N185" s="2"/>
      <c r="V185" s="49"/>
    </row>
    <row r="186" spans="1:22" ht="24" customHeight="1" thickBot="1">
      <c r="A186" s="250">
        <f>A182+1</f>
        <v>43</v>
      </c>
      <c r="B186" s="120" t="s">
        <v>336</v>
      </c>
      <c r="C186" s="120" t="s">
        <v>338</v>
      </c>
      <c r="D186" s="120" t="s">
        <v>24</v>
      </c>
      <c r="E186" s="252" t="s">
        <v>340</v>
      </c>
      <c r="F186" s="252"/>
      <c r="G186" s="252" t="s">
        <v>332</v>
      </c>
      <c r="H186" s="253"/>
      <c r="I186" s="126"/>
      <c r="J186" s="70"/>
      <c r="K186" s="70"/>
      <c r="L186" s="70"/>
      <c r="M186" s="69"/>
      <c r="N186" s="2"/>
      <c r="V186" s="49"/>
    </row>
    <row r="187" spans="1:22" ht="13.8" thickBot="1">
      <c r="A187" s="250"/>
      <c r="B187" s="68"/>
      <c r="C187" s="68"/>
      <c r="D187" s="67"/>
      <c r="E187" s="66"/>
      <c r="F187" s="65"/>
      <c r="G187" s="254"/>
      <c r="H187" s="255"/>
      <c r="I187" s="256"/>
      <c r="J187" s="64"/>
      <c r="K187" s="63"/>
      <c r="L187" s="60"/>
      <c r="M187" s="62"/>
      <c r="N187" s="2"/>
      <c r="V187" s="49">
        <f>G187</f>
        <v>0</v>
      </c>
    </row>
    <row r="188" spans="1:22" ht="21" thickBot="1">
      <c r="A188" s="250"/>
      <c r="B188" s="121" t="s">
        <v>337</v>
      </c>
      <c r="C188" s="121" t="s">
        <v>339</v>
      </c>
      <c r="D188" s="121" t="s">
        <v>23</v>
      </c>
      <c r="E188" s="249" t="s">
        <v>341</v>
      </c>
      <c r="F188" s="249"/>
      <c r="G188" s="257"/>
      <c r="H188" s="258"/>
      <c r="I188" s="259"/>
      <c r="J188" s="61"/>
      <c r="K188" s="60"/>
      <c r="L188" s="59"/>
      <c r="M188" s="58"/>
      <c r="N188" s="2"/>
      <c r="V188" s="49"/>
    </row>
    <row r="189" spans="1:22" ht="13.8" thickBot="1">
      <c r="A189" s="251"/>
      <c r="B189" s="57"/>
      <c r="C189" s="57"/>
      <c r="D189" s="56"/>
      <c r="E189" s="55" t="s">
        <v>4</v>
      </c>
      <c r="F189" s="54"/>
      <c r="G189" s="260"/>
      <c r="H189" s="261"/>
      <c r="I189" s="262"/>
      <c r="J189" s="53"/>
      <c r="K189" s="52"/>
      <c r="L189" s="52"/>
      <c r="M189" s="51"/>
      <c r="N189" s="2"/>
      <c r="V189" s="49"/>
    </row>
    <row r="190" spans="1:22" ht="24" customHeight="1" thickBot="1">
      <c r="A190" s="250">
        <f>A186+1</f>
        <v>44</v>
      </c>
      <c r="B190" s="120" t="s">
        <v>336</v>
      </c>
      <c r="C190" s="120" t="s">
        <v>338</v>
      </c>
      <c r="D190" s="120" t="s">
        <v>24</v>
      </c>
      <c r="E190" s="252" t="s">
        <v>340</v>
      </c>
      <c r="F190" s="252"/>
      <c r="G190" s="252" t="s">
        <v>332</v>
      </c>
      <c r="H190" s="253"/>
      <c r="I190" s="126"/>
      <c r="J190" s="70"/>
      <c r="K190" s="70"/>
      <c r="L190" s="70"/>
      <c r="M190" s="69"/>
      <c r="N190" s="2"/>
      <c r="V190" s="49"/>
    </row>
    <row r="191" spans="1:22" ht="13.8" thickBot="1">
      <c r="A191" s="250"/>
      <c r="B191" s="68"/>
      <c r="C191" s="68"/>
      <c r="D191" s="67"/>
      <c r="E191" s="66"/>
      <c r="F191" s="65"/>
      <c r="G191" s="254"/>
      <c r="H191" s="255"/>
      <c r="I191" s="256"/>
      <c r="J191" s="64"/>
      <c r="K191" s="63"/>
      <c r="L191" s="60"/>
      <c r="M191" s="62"/>
      <c r="N191" s="2"/>
      <c r="V191" s="49">
        <f>G191</f>
        <v>0</v>
      </c>
    </row>
    <row r="192" spans="1:22" ht="21" thickBot="1">
      <c r="A192" s="250"/>
      <c r="B192" s="121" t="s">
        <v>337</v>
      </c>
      <c r="C192" s="121" t="s">
        <v>339</v>
      </c>
      <c r="D192" s="121" t="s">
        <v>23</v>
      </c>
      <c r="E192" s="249" t="s">
        <v>341</v>
      </c>
      <c r="F192" s="249"/>
      <c r="G192" s="257"/>
      <c r="H192" s="258"/>
      <c r="I192" s="259"/>
      <c r="J192" s="61"/>
      <c r="K192" s="60"/>
      <c r="L192" s="59"/>
      <c r="M192" s="58"/>
      <c r="N192" s="2"/>
      <c r="V192" s="49"/>
    </row>
    <row r="193" spans="1:22" ht="13.8" thickBot="1">
      <c r="A193" s="251"/>
      <c r="B193" s="57"/>
      <c r="C193" s="57"/>
      <c r="D193" s="56"/>
      <c r="E193" s="55" t="s">
        <v>4</v>
      </c>
      <c r="F193" s="54"/>
      <c r="G193" s="260"/>
      <c r="H193" s="261"/>
      <c r="I193" s="262"/>
      <c r="J193" s="53"/>
      <c r="K193" s="52"/>
      <c r="L193" s="52"/>
      <c r="M193" s="51"/>
      <c r="N193" s="2"/>
      <c r="V193" s="49"/>
    </row>
    <row r="194" spans="1:22" ht="24" customHeight="1" thickBot="1">
      <c r="A194" s="250">
        <f>A190+1</f>
        <v>45</v>
      </c>
      <c r="B194" s="120" t="s">
        <v>336</v>
      </c>
      <c r="C194" s="120" t="s">
        <v>338</v>
      </c>
      <c r="D194" s="120" t="s">
        <v>24</v>
      </c>
      <c r="E194" s="252" t="s">
        <v>340</v>
      </c>
      <c r="F194" s="252"/>
      <c r="G194" s="252" t="s">
        <v>332</v>
      </c>
      <c r="H194" s="253"/>
      <c r="I194" s="126"/>
      <c r="J194" s="70"/>
      <c r="K194" s="70"/>
      <c r="L194" s="70"/>
      <c r="M194" s="69"/>
      <c r="N194" s="2"/>
      <c r="V194" s="49"/>
    </row>
    <row r="195" spans="1:22" ht="13.8" thickBot="1">
      <c r="A195" s="250"/>
      <c r="B195" s="68"/>
      <c r="C195" s="68"/>
      <c r="D195" s="67"/>
      <c r="E195" s="66"/>
      <c r="F195" s="65"/>
      <c r="G195" s="254"/>
      <c r="H195" s="255"/>
      <c r="I195" s="256"/>
      <c r="J195" s="64"/>
      <c r="K195" s="63"/>
      <c r="L195" s="60"/>
      <c r="M195" s="62"/>
      <c r="N195" s="2"/>
      <c r="V195" s="49">
        <f>G195</f>
        <v>0</v>
      </c>
    </row>
    <row r="196" spans="1:22" ht="21" thickBot="1">
      <c r="A196" s="250"/>
      <c r="B196" s="121" t="s">
        <v>337</v>
      </c>
      <c r="C196" s="121" t="s">
        <v>339</v>
      </c>
      <c r="D196" s="121" t="s">
        <v>23</v>
      </c>
      <c r="E196" s="249" t="s">
        <v>341</v>
      </c>
      <c r="F196" s="249"/>
      <c r="G196" s="257"/>
      <c r="H196" s="258"/>
      <c r="I196" s="259"/>
      <c r="J196" s="61"/>
      <c r="K196" s="60"/>
      <c r="L196" s="59"/>
      <c r="M196" s="58"/>
      <c r="N196" s="2"/>
      <c r="V196" s="49"/>
    </row>
    <row r="197" spans="1:22" ht="13.8" thickBot="1">
      <c r="A197" s="251"/>
      <c r="B197" s="57"/>
      <c r="C197" s="57"/>
      <c r="D197" s="56"/>
      <c r="E197" s="55" t="s">
        <v>4</v>
      </c>
      <c r="F197" s="54"/>
      <c r="G197" s="260"/>
      <c r="H197" s="261"/>
      <c r="I197" s="262"/>
      <c r="J197" s="53"/>
      <c r="K197" s="52"/>
      <c r="L197" s="52"/>
      <c r="M197" s="51"/>
      <c r="N197" s="2"/>
      <c r="V197" s="49"/>
    </row>
    <row r="198" spans="1:22" ht="24" customHeight="1" thickBot="1">
      <c r="A198" s="250">
        <f>A194+1</f>
        <v>46</v>
      </c>
      <c r="B198" s="120" t="s">
        <v>336</v>
      </c>
      <c r="C198" s="120" t="s">
        <v>338</v>
      </c>
      <c r="D198" s="120" t="s">
        <v>24</v>
      </c>
      <c r="E198" s="252" t="s">
        <v>340</v>
      </c>
      <c r="F198" s="252"/>
      <c r="G198" s="252" t="s">
        <v>332</v>
      </c>
      <c r="H198" s="253"/>
      <c r="I198" s="126"/>
      <c r="J198" s="70"/>
      <c r="K198" s="70"/>
      <c r="L198" s="70"/>
      <c r="M198" s="69"/>
      <c r="N198" s="2"/>
      <c r="V198" s="49"/>
    </row>
    <row r="199" spans="1:22" ht="13.8" thickBot="1">
      <c r="A199" s="250"/>
      <c r="B199" s="68"/>
      <c r="C199" s="68"/>
      <c r="D199" s="67"/>
      <c r="E199" s="66"/>
      <c r="F199" s="65"/>
      <c r="G199" s="254"/>
      <c r="H199" s="255"/>
      <c r="I199" s="256"/>
      <c r="J199" s="64"/>
      <c r="K199" s="63"/>
      <c r="L199" s="60"/>
      <c r="M199" s="62"/>
      <c r="N199" s="2"/>
      <c r="V199" s="49">
        <f>G199</f>
        <v>0</v>
      </c>
    </row>
    <row r="200" spans="1:22" ht="21" thickBot="1">
      <c r="A200" s="250"/>
      <c r="B200" s="121" t="s">
        <v>337</v>
      </c>
      <c r="C200" s="121" t="s">
        <v>339</v>
      </c>
      <c r="D200" s="121" t="s">
        <v>23</v>
      </c>
      <c r="E200" s="249" t="s">
        <v>341</v>
      </c>
      <c r="F200" s="249"/>
      <c r="G200" s="257"/>
      <c r="H200" s="258"/>
      <c r="I200" s="259"/>
      <c r="J200" s="61"/>
      <c r="K200" s="60"/>
      <c r="L200" s="59"/>
      <c r="M200" s="58"/>
      <c r="N200" s="2"/>
      <c r="V200" s="49"/>
    </row>
    <row r="201" spans="1:22" ht="13.8" thickBot="1">
      <c r="A201" s="251"/>
      <c r="B201" s="57"/>
      <c r="C201" s="57"/>
      <c r="D201" s="56"/>
      <c r="E201" s="55" t="s">
        <v>4</v>
      </c>
      <c r="F201" s="54"/>
      <c r="G201" s="260"/>
      <c r="H201" s="261"/>
      <c r="I201" s="262"/>
      <c r="J201" s="53"/>
      <c r="K201" s="52"/>
      <c r="L201" s="52"/>
      <c r="M201" s="51"/>
      <c r="N201" s="2"/>
      <c r="V201" s="49"/>
    </row>
    <row r="202" spans="1:22" ht="24" customHeight="1" thickBot="1">
      <c r="A202" s="250">
        <f>A198+1</f>
        <v>47</v>
      </c>
      <c r="B202" s="120" t="s">
        <v>336</v>
      </c>
      <c r="C202" s="120" t="s">
        <v>338</v>
      </c>
      <c r="D202" s="120" t="s">
        <v>24</v>
      </c>
      <c r="E202" s="252" t="s">
        <v>340</v>
      </c>
      <c r="F202" s="252"/>
      <c r="G202" s="252" t="s">
        <v>332</v>
      </c>
      <c r="H202" s="253"/>
      <c r="I202" s="126"/>
      <c r="J202" s="70"/>
      <c r="K202" s="70"/>
      <c r="L202" s="70"/>
      <c r="M202" s="69"/>
      <c r="N202" s="2"/>
      <c r="V202" s="49"/>
    </row>
    <row r="203" spans="1:22" ht="13.8" thickBot="1">
      <c r="A203" s="250"/>
      <c r="B203" s="68"/>
      <c r="C203" s="68"/>
      <c r="D203" s="67"/>
      <c r="E203" s="66"/>
      <c r="F203" s="65"/>
      <c r="G203" s="254"/>
      <c r="H203" s="255"/>
      <c r="I203" s="256"/>
      <c r="J203" s="64"/>
      <c r="K203" s="63"/>
      <c r="L203" s="60"/>
      <c r="M203" s="62"/>
      <c r="N203" s="2"/>
      <c r="V203" s="49">
        <f>G203</f>
        <v>0</v>
      </c>
    </row>
    <row r="204" spans="1:22" ht="21" thickBot="1">
      <c r="A204" s="250"/>
      <c r="B204" s="121" t="s">
        <v>337</v>
      </c>
      <c r="C204" s="121" t="s">
        <v>339</v>
      </c>
      <c r="D204" s="121" t="s">
        <v>23</v>
      </c>
      <c r="E204" s="249" t="s">
        <v>341</v>
      </c>
      <c r="F204" s="249"/>
      <c r="G204" s="257"/>
      <c r="H204" s="258"/>
      <c r="I204" s="259"/>
      <c r="J204" s="61"/>
      <c r="K204" s="60"/>
      <c r="L204" s="59"/>
      <c r="M204" s="58"/>
      <c r="N204" s="2"/>
      <c r="V204" s="49"/>
    </row>
    <row r="205" spans="1:22" ht="13.8" thickBot="1">
      <c r="A205" s="251"/>
      <c r="B205" s="57"/>
      <c r="C205" s="57"/>
      <c r="D205" s="56"/>
      <c r="E205" s="55" t="s">
        <v>4</v>
      </c>
      <c r="F205" s="54"/>
      <c r="G205" s="260"/>
      <c r="H205" s="261"/>
      <c r="I205" s="262"/>
      <c r="J205" s="53"/>
      <c r="K205" s="52"/>
      <c r="L205" s="52"/>
      <c r="M205" s="51"/>
      <c r="N205" s="2"/>
      <c r="V205" s="49"/>
    </row>
    <row r="206" spans="1:22" ht="24" customHeight="1" thickBot="1">
      <c r="A206" s="250">
        <f>A202+1</f>
        <v>48</v>
      </c>
      <c r="B206" s="120" t="s">
        <v>336</v>
      </c>
      <c r="C206" s="120" t="s">
        <v>338</v>
      </c>
      <c r="D206" s="120" t="s">
        <v>24</v>
      </c>
      <c r="E206" s="252" t="s">
        <v>340</v>
      </c>
      <c r="F206" s="252"/>
      <c r="G206" s="252" t="s">
        <v>332</v>
      </c>
      <c r="H206" s="253"/>
      <c r="I206" s="126"/>
      <c r="J206" s="70"/>
      <c r="K206" s="70"/>
      <c r="L206" s="70"/>
      <c r="M206" s="69"/>
      <c r="N206" s="2"/>
      <c r="V206" s="49"/>
    </row>
    <row r="207" spans="1:22" ht="13.8" thickBot="1">
      <c r="A207" s="250"/>
      <c r="B207" s="68"/>
      <c r="C207" s="68"/>
      <c r="D207" s="67"/>
      <c r="E207" s="66"/>
      <c r="F207" s="65"/>
      <c r="G207" s="254"/>
      <c r="H207" s="255"/>
      <c r="I207" s="256"/>
      <c r="J207" s="64"/>
      <c r="K207" s="63"/>
      <c r="L207" s="60"/>
      <c r="M207" s="62"/>
      <c r="N207" s="2"/>
      <c r="V207" s="49">
        <f>G207</f>
        <v>0</v>
      </c>
    </row>
    <row r="208" spans="1:22" ht="21" thickBot="1">
      <c r="A208" s="250"/>
      <c r="B208" s="121" t="s">
        <v>337</v>
      </c>
      <c r="C208" s="121" t="s">
        <v>339</v>
      </c>
      <c r="D208" s="121" t="s">
        <v>23</v>
      </c>
      <c r="E208" s="249" t="s">
        <v>341</v>
      </c>
      <c r="F208" s="249"/>
      <c r="G208" s="257"/>
      <c r="H208" s="258"/>
      <c r="I208" s="259"/>
      <c r="J208" s="61"/>
      <c r="K208" s="60"/>
      <c r="L208" s="59"/>
      <c r="M208" s="58"/>
      <c r="N208" s="2"/>
      <c r="V208" s="49"/>
    </row>
    <row r="209" spans="1:22" ht="13.8" thickBot="1">
      <c r="A209" s="251"/>
      <c r="B209" s="57"/>
      <c r="C209" s="57"/>
      <c r="D209" s="56"/>
      <c r="E209" s="55" t="s">
        <v>4</v>
      </c>
      <c r="F209" s="54"/>
      <c r="G209" s="260"/>
      <c r="H209" s="261"/>
      <c r="I209" s="262"/>
      <c r="J209" s="53"/>
      <c r="K209" s="52"/>
      <c r="L209" s="52"/>
      <c r="M209" s="51"/>
      <c r="N209" s="2"/>
      <c r="V209" s="49"/>
    </row>
    <row r="210" spans="1:22" ht="24" customHeight="1" thickBot="1">
      <c r="A210" s="250">
        <f>A206+1</f>
        <v>49</v>
      </c>
      <c r="B210" s="120" t="s">
        <v>336</v>
      </c>
      <c r="C210" s="120" t="s">
        <v>338</v>
      </c>
      <c r="D210" s="120" t="s">
        <v>24</v>
      </c>
      <c r="E210" s="252" t="s">
        <v>340</v>
      </c>
      <c r="F210" s="252"/>
      <c r="G210" s="252" t="s">
        <v>332</v>
      </c>
      <c r="H210" s="253"/>
      <c r="I210" s="126"/>
      <c r="J210" s="70"/>
      <c r="K210" s="70"/>
      <c r="L210" s="70"/>
      <c r="M210" s="69"/>
      <c r="N210" s="2"/>
      <c r="V210" s="49"/>
    </row>
    <row r="211" spans="1:22" ht="13.8" thickBot="1">
      <c r="A211" s="250"/>
      <c r="B211" s="68"/>
      <c r="C211" s="68"/>
      <c r="D211" s="67"/>
      <c r="E211" s="66"/>
      <c r="F211" s="65"/>
      <c r="G211" s="254"/>
      <c r="H211" s="255"/>
      <c r="I211" s="256"/>
      <c r="J211" s="64"/>
      <c r="K211" s="63"/>
      <c r="L211" s="60"/>
      <c r="M211" s="62"/>
      <c r="N211" s="2"/>
      <c r="V211" s="49">
        <f>G211</f>
        <v>0</v>
      </c>
    </row>
    <row r="212" spans="1:22" ht="21" thickBot="1">
      <c r="A212" s="250"/>
      <c r="B212" s="121" t="s">
        <v>337</v>
      </c>
      <c r="C212" s="121" t="s">
        <v>339</v>
      </c>
      <c r="D212" s="121" t="s">
        <v>23</v>
      </c>
      <c r="E212" s="249" t="s">
        <v>341</v>
      </c>
      <c r="F212" s="249"/>
      <c r="G212" s="257"/>
      <c r="H212" s="258"/>
      <c r="I212" s="259"/>
      <c r="J212" s="61"/>
      <c r="K212" s="60"/>
      <c r="L212" s="59"/>
      <c r="M212" s="58"/>
      <c r="N212" s="2"/>
      <c r="V212" s="49"/>
    </row>
    <row r="213" spans="1:22" ht="13.8" thickBot="1">
      <c r="A213" s="251"/>
      <c r="B213" s="57"/>
      <c r="C213" s="57"/>
      <c r="D213" s="56"/>
      <c r="E213" s="55" t="s">
        <v>4</v>
      </c>
      <c r="F213" s="54"/>
      <c r="G213" s="260"/>
      <c r="H213" s="261"/>
      <c r="I213" s="262"/>
      <c r="J213" s="53"/>
      <c r="K213" s="52"/>
      <c r="L213" s="52"/>
      <c r="M213" s="51"/>
      <c r="N213" s="2"/>
      <c r="V213" s="49"/>
    </row>
    <row r="214" spans="1:22" ht="24" customHeight="1" thickBot="1">
      <c r="A214" s="250">
        <f>A210+1</f>
        <v>50</v>
      </c>
      <c r="B214" s="120" t="s">
        <v>336</v>
      </c>
      <c r="C214" s="120" t="s">
        <v>338</v>
      </c>
      <c r="D214" s="120" t="s">
        <v>24</v>
      </c>
      <c r="E214" s="252" t="s">
        <v>340</v>
      </c>
      <c r="F214" s="252"/>
      <c r="G214" s="252" t="s">
        <v>332</v>
      </c>
      <c r="H214" s="253"/>
      <c r="I214" s="126"/>
      <c r="J214" s="70"/>
      <c r="K214" s="70"/>
      <c r="L214" s="70"/>
      <c r="M214" s="69"/>
      <c r="N214" s="2"/>
      <c r="V214" s="49"/>
    </row>
    <row r="215" spans="1:22" ht="13.8" thickBot="1">
      <c r="A215" s="250"/>
      <c r="B215" s="68"/>
      <c r="C215" s="68"/>
      <c r="D215" s="67"/>
      <c r="E215" s="66"/>
      <c r="F215" s="65"/>
      <c r="G215" s="254"/>
      <c r="H215" s="255"/>
      <c r="I215" s="256"/>
      <c r="J215" s="64"/>
      <c r="K215" s="63"/>
      <c r="L215" s="60"/>
      <c r="M215" s="62"/>
      <c r="N215" s="2"/>
      <c r="V215" s="49">
        <f>G215</f>
        <v>0</v>
      </c>
    </row>
    <row r="216" spans="1:22" ht="21" thickBot="1">
      <c r="A216" s="250"/>
      <c r="B216" s="121" t="s">
        <v>337</v>
      </c>
      <c r="C216" s="121" t="s">
        <v>339</v>
      </c>
      <c r="D216" s="121" t="s">
        <v>23</v>
      </c>
      <c r="E216" s="249" t="s">
        <v>341</v>
      </c>
      <c r="F216" s="249"/>
      <c r="G216" s="257"/>
      <c r="H216" s="258"/>
      <c r="I216" s="259"/>
      <c r="J216" s="61"/>
      <c r="K216" s="60"/>
      <c r="L216" s="59"/>
      <c r="M216" s="58"/>
      <c r="N216" s="2"/>
      <c r="V216" s="49"/>
    </row>
    <row r="217" spans="1:22" ht="13.8" thickBot="1">
      <c r="A217" s="251"/>
      <c r="B217" s="57"/>
      <c r="C217" s="57"/>
      <c r="D217" s="56"/>
      <c r="E217" s="55" t="s">
        <v>4</v>
      </c>
      <c r="F217" s="54"/>
      <c r="G217" s="260"/>
      <c r="H217" s="261"/>
      <c r="I217" s="262"/>
      <c r="J217" s="53"/>
      <c r="K217" s="52"/>
      <c r="L217" s="52"/>
      <c r="M217" s="51"/>
      <c r="N217" s="2"/>
      <c r="V217" s="49"/>
    </row>
    <row r="218" spans="1:22" ht="24" customHeight="1" thickBot="1">
      <c r="A218" s="250">
        <f>A214+1</f>
        <v>51</v>
      </c>
      <c r="B218" s="120" t="s">
        <v>336</v>
      </c>
      <c r="C218" s="120" t="s">
        <v>338</v>
      </c>
      <c r="D218" s="120" t="s">
        <v>24</v>
      </c>
      <c r="E218" s="252" t="s">
        <v>340</v>
      </c>
      <c r="F218" s="252"/>
      <c r="G218" s="252" t="s">
        <v>332</v>
      </c>
      <c r="H218" s="253"/>
      <c r="I218" s="126"/>
      <c r="J218" s="70"/>
      <c r="K218" s="70"/>
      <c r="L218" s="70"/>
      <c r="M218" s="69"/>
      <c r="N218" s="2"/>
      <c r="V218" s="49"/>
    </row>
    <row r="219" spans="1:22" ht="13.8" thickBot="1">
      <c r="A219" s="250"/>
      <c r="B219" s="68"/>
      <c r="C219" s="68"/>
      <c r="D219" s="67"/>
      <c r="E219" s="66"/>
      <c r="F219" s="65"/>
      <c r="G219" s="254"/>
      <c r="H219" s="255"/>
      <c r="I219" s="256"/>
      <c r="J219" s="64"/>
      <c r="K219" s="63"/>
      <c r="L219" s="60"/>
      <c r="M219" s="62"/>
      <c r="N219" s="2"/>
      <c r="V219" s="49">
        <f>G219</f>
        <v>0</v>
      </c>
    </row>
    <row r="220" spans="1:22" ht="21" thickBot="1">
      <c r="A220" s="250"/>
      <c r="B220" s="121" t="s">
        <v>337</v>
      </c>
      <c r="C220" s="121" t="s">
        <v>339</v>
      </c>
      <c r="D220" s="121" t="s">
        <v>23</v>
      </c>
      <c r="E220" s="249" t="s">
        <v>341</v>
      </c>
      <c r="F220" s="249"/>
      <c r="G220" s="257"/>
      <c r="H220" s="258"/>
      <c r="I220" s="259"/>
      <c r="J220" s="61"/>
      <c r="K220" s="60"/>
      <c r="L220" s="59"/>
      <c r="M220" s="58"/>
      <c r="N220" s="2"/>
      <c r="V220" s="49"/>
    </row>
    <row r="221" spans="1:22" ht="13.8" thickBot="1">
      <c r="A221" s="251"/>
      <c r="B221" s="57"/>
      <c r="C221" s="57"/>
      <c r="D221" s="56"/>
      <c r="E221" s="55" t="s">
        <v>4</v>
      </c>
      <c r="F221" s="54"/>
      <c r="G221" s="260"/>
      <c r="H221" s="261"/>
      <c r="I221" s="262"/>
      <c r="J221" s="53"/>
      <c r="K221" s="52"/>
      <c r="L221" s="52"/>
      <c r="M221" s="51"/>
      <c r="N221" s="2"/>
      <c r="V221" s="49"/>
    </row>
    <row r="222" spans="1:22" ht="24" customHeight="1" thickBot="1">
      <c r="A222" s="250">
        <f>A218+1</f>
        <v>52</v>
      </c>
      <c r="B222" s="120" t="s">
        <v>336</v>
      </c>
      <c r="C222" s="120" t="s">
        <v>338</v>
      </c>
      <c r="D222" s="120" t="s">
        <v>24</v>
      </c>
      <c r="E222" s="252" t="s">
        <v>340</v>
      </c>
      <c r="F222" s="252"/>
      <c r="G222" s="252" t="s">
        <v>332</v>
      </c>
      <c r="H222" s="253"/>
      <c r="I222" s="126"/>
      <c r="J222" s="70"/>
      <c r="K222" s="70"/>
      <c r="L222" s="70"/>
      <c r="M222" s="69"/>
      <c r="N222" s="2"/>
      <c r="V222" s="49"/>
    </row>
    <row r="223" spans="1:22" ht="13.8" thickBot="1">
      <c r="A223" s="250"/>
      <c r="B223" s="68"/>
      <c r="C223" s="68"/>
      <c r="D223" s="67"/>
      <c r="E223" s="66"/>
      <c r="F223" s="65"/>
      <c r="G223" s="254"/>
      <c r="H223" s="255"/>
      <c r="I223" s="256"/>
      <c r="J223" s="64"/>
      <c r="K223" s="63"/>
      <c r="L223" s="60"/>
      <c r="M223" s="62"/>
      <c r="N223" s="2"/>
      <c r="V223" s="49">
        <f>G223</f>
        <v>0</v>
      </c>
    </row>
    <row r="224" spans="1:22" ht="21" thickBot="1">
      <c r="A224" s="250"/>
      <c r="B224" s="121" t="s">
        <v>337</v>
      </c>
      <c r="C224" s="121" t="s">
        <v>339</v>
      </c>
      <c r="D224" s="121" t="s">
        <v>23</v>
      </c>
      <c r="E224" s="249" t="s">
        <v>341</v>
      </c>
      <c r="F224" s="249"/>
      <c r="G224" s="257"/>
      <c r="H224" s="258"/>
      <c r="I224" s="259"/>
      <c r="J224" s="61"/>
      <c r="K224" s="60"/>
      <c r="L224" s="59"/>
      <c r="M224" s="58"/>
      <c r="N224" s="2"/>
      <c r="V224" s="49"/>
    </row>
    <row r="225" spans="1:22" ht="13.8" thickBot="1">
      <c r="A225" s="251"/>
      <c r="B225" s="57"/>
      <c r="C225" s="57"/>
      <c r="D225" s="56"/>
      <c r="E225" s="55" t="s">
        <v>4</v>
      </c>
      <c r="F225" s="54"/>
      <c r="G225" s="260"/>
      <c r="H225" s="261"/>
      <c r="I225" s="262"/>
      <c r="J225" s="53"/>
      <c r="K225" s="52"/>
      <c r="L225" s="52"/>
      <c r="M225" s="51"/>
      <c r="N225" s="2"/>
      <c r="V225" s="49"/>
    </row>
    <row r="226" spans="1:22" ht="24" customHeight="1" thickBot="1">
      <c r="A226" s="250">
        <f>A222+1</f>
        <v>53</v>
      </c>
      <c r="B226" s="120" t="s">
        <v>336</v>
      </c>
      <c r="C226" s="120" t="s">
        <v>338</v>
      </c>
      <c r="D226" s="120" t="s">
        <v>24</v>
      </c>
      <c r="E226" s="252" t="s">
        <v>340</v>
      </c>
      <c r="F226" s="252"/>
      <c r="G226" s="252" t="s">
        <v>332</v>
      </c>
      <c r="H226" s="253"/>
      <c r="I226" s="126"/>
      <c r="J226" s="70"/>
      <c r="K226" s="70"/>
      <c r="L226" s="70"/>
      <c r="M226" s="69"/>
      <c r="N226" s="2"/>
      <c r="V226" s="49"/>
    </row>
    <row r="227" spans="1:22" ht="13.8" thickBot="1">
      <c r="A227" s="250"/>
      <c r="B227" s="68"/>
      <c r="C227" s="68"/>
      <c r="D227" s="67"/>
      <c r="E227" s="66"/>
      <c r="F227" s="65"/>
      <c r="G227" s="254"/>
      <c r="H227" s="255"/>
      <c r="I227" s="256"/>
      <c r="J227" s="64"/>
      <c r="K227" s="63"/>
      <c r="L227" s="60"/>
      <c r="M227" s="62"/>
      <c r="N227" s="2"/>
      <c r="V227" s="49">
        <f>G227</f>
        <v>0</v>
      </c>
    </row>
    <row r="228" spans="1:22" ht="21" thickBot="1">
      <c r="A228" s="250"/>
      <c r="B228" s="121" t="s">
        <v>337</v>
      </c>
      <c r="C228" s="121" t="s">
        <v>339</v>
      </c>
      <c r="D228" s="121" t="s">
        <v>23</v>
      </c>
      <c r="E228" s="249" t="s">
        <v>341</v>
      </c>
      <c r="F228" s="249"/>
      <c r="G228" s="257"/>
      <c r="H228" s="258"/>
      <c r="I228" s="259"/>
      <c r="J228" s="61"/>
      <c r="K228" s="60"/>
      <c r="L228" s="59"/>
      <c r="M228" s="58"/>
      <c r="N228" s="2"/>
      <c r="V228" s="49"/>
    </row>
    <row r="229" spans="1:22" ht="13.8" thickBot="1">
      <c r="A229" s="251"/>
      <c r="B229" s="57"/>
      <c r="C229" s="57"/>
      <c r="D229" s="56"/>
      <c r="E229" s="55" t="s">
        <v>4</v>
      </c>
      <c r="F229" s="54"/>
      <c r="G229" s="260"/>
      <c r="H229" s="261"/>
      <c r="I229" s="262"/>
      <c r="J229" s="53"/>
      <c r="K229" s="52"/>
      <c r="L229" s="52"/>
      <c r="M229" s="51"/>
      <c r="N229" s="2"/>
      <c r="V229" s="49"/>
    </row>
    <row r="230" spans="1:22" ht="24" customHeight="1" thickBot="1">
      <c r="A230" s="250">
        <f>A226+1</f>
        <v>54</v>
      </c>
      <c r="B230" s="120" t="s">
        <v>336</v>
      </c>
      <c r="C230" s="120" t="s">
        <v>338</v>
      </c>
      <c r="D230" s="120" t="s">
        <v>24</v>
      </c>
      <c r="E230" s="252" t="s">
        <v>340</v>
      </c>
      <c r="F230" s="252"/>
      <c r="G230" s="252" t="s">
        <v>332</v>
      </c>
      <c r="H230" s="253"/>
      <c r="I230" s="126"/>
      <c r="J230" s="70"/>
      <c r="K230" s="70"/>
      <c r="L230" s="70"/>
      <c r="M230" s="69"/>
      <c r="N230" s="2"/>
      <c r="V230" s="49"/>
    </row>
    <row r="231" spans="1:22" ht="13.8" thickBot="1">
      <c r="A231" s="250"/>
      <c r="B231" s="68"/>
      <c r="C231" s="68"/>
      <c r="D231" s="67"/>
      <c r="E231" s="66"/>
      <c r="F231" s="65"/>
      <c r="G231" s="254"/>
      <c r="H231" s="255"/>
      <c r="I231" s="256"/>
      <c r="J231" s="64"/>
      <c r="K231" s="63"/>
      <c r="L231" s="60"/>
      <c r="M231" s="62"/>
      <c r="N231" s="2"/>
      <c r="V231" s="49">
        <f>G231</f>
        <v>0</v>
      </c>
    </row>
    <row r="232" spans="1:22" ht="21" thickBot="1">
      <c r="A232" s="250"/>
      <c r="B232" s="121" t="s">
        <v>337</v>
      </c>
      <c r="C232" s="121" t="s">
        <v>339</v>
      </c>
      <c r="D232" s="121" t="s">
        <v>23</v>
      </c>
      <c r="E232" s="249" t="s">
        <v>341</v>
      </c>
      <c r="F232" s="249"/>
      <c r="G232" s="257"/>
      <c r="H232" s="258"/>
      <c r="I232" s="259"/>
      <c r="J232" s="61"/>
      <c r="K232" s="60"/>
      <c r="L232" s="59"/>
      <c r="M232" s="58"/>
      <c r="N232" s="2"/>
      <c r="V232" s="49"/>
    </row>
    <row r="233" spans="1:22" ht="13.8" thickBot="1">
      <c r="A233" s="251"/>
      <c r="B233" s="57"/>
      <c r="C233" s="57"/>
      <c r="D233" s="56"/>
      <c r="E233" s="55" t="s">
        <v>4</v>
      </c>
      <c r="F233" s="54"/>
      <c r="G233" s="260"/>
      <c r="H233" s="261"/>
      <c r="I233" s="262"/>
      <c r="J233" s="53"/>
      <c r="K233" s="52"/>
      <c r="L233" s="52"/>
      <c r="M233" s="51"/>
      <c r="N233" s="2"/>
      <c r="V233" s="49"/>
    </row>
    <row r="234" spans="1:22" ht="24" customHeight="1" thickBot="1">
      <c r="A234" s="250">
        <f>A230+1</f>
        <v>55</v>
      </c>
      <c r="B234" s="120" t="s">
        <v>336</v>
      </c>
      <c r="C234" s="120" t="s">
        <v>338</v>
      </c>
      <c r="D234" s="120" t="s">
        <v>24</v>
      </c>
      <c r="E234" s="252" t="s">
        <v>340</v>
      </c>
      <c r="F234" s="252"/>
      <c r="G234" s="252" t="s">
        <v>332</v>
      </c>
      <c r="H234" s="253"/>
      <c r="I234" s="126"/>
      <c r="J234" s="70"/>
      <c r="K234" s="70"/>
      <c r="L234" s="70"/>
      <c r="M234" s="69"/>
      <c r="N234" s="2"/>
      <c r="V234" s="49"/>
    </row>
    <row r="235" spans="1:22" ht="13.8" thickBot="1">
      <c r="A235" s="250"/>
      <c r="B235" s="68"/>
      <c r="C235" s="68"/>
      <c r="D235" s="67"/>
      <c r="E235" s="66"/>
      <c r="F235" s="65"/>
      <c r="G235" s="254"/>
      <c r="H235" s="255"/>
      <c r="I235" s="256"/>
      <c r="J235" s="64"/>
      <c r="K235" s="63"/>
      <c r="L235" s="60"/>
      <c r="M235" s="62"/>
      <c r="N235" s="2"/>
      <c r="V235" s="49">
        <f>G235</f>
        <v>0</v>
      </c>
    </row>
    <row r="236" spans="1:22" ht="21" thickBot="1">
      <c r="A236" s="250"/>
      <c r="B236" s="121" t="s">
        <v>337</v>
      </c>
      <c r="C236" s="121" t="s">
        <v>339</v>
      </c>
      <c r="D236" s="121" t="s">
        <v>23</v>
      </c>
      <c r="E236" s="249" t="s">
        <v>341</v>
      </c>
      <c r="F236" s="249"/>
      <c r="G236" s="257"/>
      <c r="H236" s="258"/>
      <c r="I236" s="259"/>
      <c r="J236" s="61"/>
      <c r="K236" s="60"/>
      <c r="L236" s="59"/>
      <c r="M236" s="58"/>
      <c r="N236" s="2"/>
      <c r="V236" s="49"/>
    </row>
    <row r="237" spans="1:22" ht="13.8" thickBot="1">
      <c r="A237" s="251"/>
      <c r="B237" s="57"/>
      <c r="C237" s="57"/>
      <c r="D237" s="56"/>
      <c r="E237" s="55" t="s">
        <v>4</v>
      </c>
      <c r="F237" s="54"/>
      <c r="G237" s="260"/>
      <c r="H237" s="261"/>
      <c r="I237" s="262"/>
      <c r="J237" s="53"/>
      <c r="K237" s="52"/>
      <c r="L237" s="52"/>
      <c r="M237" s="51"/>
      <c r="N237" s="2"/>
      <c r="V237" s="49"/>
    </row>
    <row r="238" spans="1:22" ht="24" customHeight="1" thickBot="1">
      <c r="A238" s="250">
        <f>A234+1</f>
        <v>56</v>
      </c>
      <c r="B238" s="120" t="s">
        <v>336</v>
      </c>
      <c r="C238" s="120" t="s">
        <v>338</v>
      </c>
      <c r="D238" s="120" t="s">
        <v>24</v>
      </c>
      <c r="E238" s="252" t="s">
        <v>340</v>
      </c>
      <c r="F238" s="252"/>
      <c r="G238" s="252" t="s">
        <v>332</v>
      </c>
      <c r="H238" s="253"/>
      <c r="I238" s="126"/>
      <c r="J238" s="70"/>
      <c r="K238" s="70"/>
      <c r="L238" s="70"/>
      <c r="M238" s="69"/>
      <c r="N238" s="2"/>
      <c r="V238" s="49"/>
    </row>
    <row r="239" spans="1:22" ht="13.8" thickBot="1">
      <c r="A239" s="250"/>
      <c r="B239" s="68"/>
      <c r="C239" s="68"/>
      <c r="D239" s="67"/>
      <c r="E239" s="66"/>
      <c r="F239" s="65"/>
      <c r="G239" s="254"/>
      <c r="H239" s="255"/>
      <c r="I239" s="256"/>
      <c r="J239" s="64"/>
      <c r="K239" s="63"/>
      <c r="L239" s="60"/>
      <c r="M239" s="62"/>
      <c r="N239" s="2"/>
      <c r="V239" s="49">
        <f>G239</f>
        <v>0</v>
      </c>
    </row>
    <row r="240" spans="1:22" ht="21" thickBot="1">
      <c r="A240" s="250"/>
      <c r="B240" s="121" t="s">
        <v>337</v>
      </c>
      <c r="C240" s="121" t="s">
        <v>339</v>
      </c>
      <c r="D240" s="121" t="s">
        <v>23</v>
      </c>
      <c r="E240" s="249" t="s">
        <v>341</v>
      </c>
      <c r="F240" s="249"/>
      <c r="G240" s="257"/>
      <c r="H240" s="258"/>
      <c r="I240" s="259"/>
      <c r="J240" s="61"/>
      <c r="K240" s="60"/>
      <c r="L240" s="59"/>
      <c r="M240" s="58"/>
      <c r="N240" s="2"/>
      <c r="V240" s="49"/>
    </row>
    <row r="241" spans="1:22" ht="13.8" thickBot="1">
      <c r="A241" s="251"/>
      <c r="B241" s="57"/>
      <c r="C241" s="57"/>
      <c r="D241" s="56"/>
      <c r="E241" s="55" t="s">
        <v>4</v>
      </c>
      <c r="F241" s="54"/>
      <c r="G241" s="260"/>
      <c r="H241" s="261"/>
      <c r="I241" s="262"/>
      <c r="J241" s="53"/>
      <c r="K241" s="52"/>
      <c r="L241" s="52"/>
      <c r="M241" s="51"/>
      <c r="N241" s="2"/>
      <c r="V241" s="49"/>
    </row>
    <row r="242" spans="1:22" ht="24" customHeight="1" thickBot="1">
      <c r="A242" s="250">
        <f>A238+1</f>
        <v>57</v>
      </c>
      <c r="B242" s="120" t="s">
        <v>336</v>
      </c>
      <c r="C242" s="120" t="s">
        <v>338</v>
      </c>
      <c r="D242" s="120" t="s">
        <v>24</v>
      </c>
      <c r="E242" s="252" t="s">
        <v>340</v>
      </c>
      <c r="F242" s="252"/>
      <c r="G242" s="252" t="s">
        <v>332</v>
      </c>
      <c r="H242" s="253"/>
      <c r="I242" s="126"/>
      <c r="J242" s="70"/>
      <c r="K242" s="70"/>
      <c r="L242" s="70"/>
      <c r="M242" s="69"/>
      <c r="N242" s="2"/>
      <c r="V242" s="49"/>
    </row>
    <row r="243" spans="1:22" ht="13.8" thickBot="1">
      <c r="A243" s="250"/>
      <c r="B243" s="68"/>
      <c r="C243" s="68"/>
      <c r="D243" s="67"/>
      <c r="E243" s="66"/>
      <c r="F243" s="65"/>
      <c r="G243" s="254"/>
      <c r="H243" s="255"/>
      <c r="I243" s="256"/>
      <c r="J243" s="64"/>
      <c r="K243" s="63"/>
      <c r="L243" s="60"/>
      <c r="M243" s="62"/>
      <c r="N243" s="2"/>
      <c r="V243" s="49">
        <f>G243</f>
        <v>0</v>
      </c>
    </row>
    <row r="244" spans="1:22" ht="21" thickBot="1">
      <c r="A244" s="250"/>
      <c r="B244" s="121" t="s">
        <v>337</v>
      </c>
      <c r="C244" s="121" t="s">
        <v>339</v>
      </c>
      <c r="D244" s="121" t="s">
        <v>23</v>
      </c>
      <c r="E244" s="249" t="s">
        <v>341</v>
      </c>
      <c r="F244" s="249"/>
      <c r="G244" s="257"/>
      <c r="H244" s="258"/>
      <c r="I244" s="259"/>
      <c r="J244" s="61"/>
      <c r="K244" s="60"/>
      <c r="L244" s="59"/>
      <c r="M244" s="58"/>
      <c r="N244" s="2"/>
      <c r="V244" s="49"/>
    </row>
    <row r="245" spans="1:22" ht="13.8" thickBot="1">
      <c r="A245" s="251"/>
      <c r="B245" s="57"/>
      <c r="C245" s="57"/>
      <c r="D245" s="56"/>
      <c r="E245" s="55" t="s">
        <v>4</v>
      </c>
      <c r="F245" s="54"/>
      <c r="G245" s="260"/>
      <c r="H245" s="261"/>
      <c r="I245" s="262"/>
      <c r="J245" s="53"/>
      <c r="K245" s="52"/>
      <c r="L245" s="52"/>
      <c r="M245" s="51"/>
      <c r="N245" s="2"/>
      <c r="V245" s="49"/>
    </row>
    <row r="246" spans="1:22" ht="24" customHeight="1" thickBot="1">
      <c r="A246" s="250">
        <f>A242+1</f>
        <v>58</v>
      </c>
      <c r="B246" s="120" t="s">
        <v>336</v>
      </c>
      <c r="C246" s="120" t="s">
        <v>338</v>
      </c>
      <c r="D246" s="120" t="s">
        <v>24</v>
      </c>
      <c r="E246" s="252" t="s">
        <v>340</v>
      </c>
      <c r="F246" s="252"/>
      <c r="G246" s="252" t="s">
        <v>332</v>
      </c>
      <c r="H246" s="253"/>
      <c r="I246" s="126"/>
      <c r="J246" s="70"/>
      <c r="K246" s="70"/>
      <c r="L246" s="70"/>
      <c r="M246" s="69"/>
      <c r="N246" s="2"/>
      <c r="V246" s="49"/>
    </row>
    <row r="247" spans="1:22" ht="13.8" thickBot="1">
      <c r="A247" s="250"/>
      <c r="B247" s="68"/>
      <c r="C247" s="68"/>
      <c r="D247" s="67"/>
      <c r="E247" s="66"/>
      <c r="F247" s="65"/>
      <c r="G247" s="254"/>
      <c r="H247" s="255"/>
      <c r="I247" s="256"/>
      <c r="J247" s="64"/>
      <c r="K247" s="63"/>
      <c r="L247" s="60"/>
      <c r="M247" s="62"/>
      <c r="N247" s="2"/>
      <c r="V247" s="49">
        <f>G247</f>
        <v>0</v>
      </c>
    </row>
    <row r="248" spans="1:22" ht="21" thickBot="1">
      <c r="A248" s="250"/>
      <c r="B248" s="121" t="s">
        <v>337</v>
      </c>
      <c r="C248" s="121" t="s">
        <v>339</v>
      </c>
      <c r="D248" s="121" t="s">
        <v>23</v>
      </c>
      <c r="E248" s="249" t="s">
        <v>341</v>
      </c>
      <c r="F248" s="249"/>
      <c r="G248" s="257"/>
      <c r="H248" s="258"/>
      <c r="I248" s="259"/>
      <c r="J248" s="61"/>
      <c r="K248" s="60"/>
      <c r="L248" s="59"/>
      <c r="M248" s="58"/>
      <c r="N248" s="2"/>
      <c r="V248" s="49"/>
    </row>
    <row r="249" spans="1:22" ht="13.8" thickBot="1">
      <c r="A249" s="251"/>
      <c r="B249" s="57"/>
      <c r="C249" s="57"/>
      <c r="D249" s="56"/>
      <c r="E249" s="55" t="s">
        <v>4</v>
      </c>
      <c r="F249" s="54"/>
      <c r="G249" s="260"/>
      <c r="H249" s="261"/>
      <c r="I249" s="262"/>
      <c r="J249" s="53"/>
      <c r="K249" s="52"/>
      <c r="L249" s="52"/>
      <c r="M249" s="51"/>
      <c r="N249" s="2"/>
      <c r="V249" s="49"/>
    </row>
    <row r="250" spans="1:22" ht="24" customHeight="1" thickBot="1">
      <c r="A250" s="250">
        <f>A246+1</f>
        <v>59</v>
      </c>
      <c r="B250" s="120" t="s">
        <v>336</v>
      </c>
      <c r="C250" s="120" t="s">
        <v>338</v>
      </c>
      <c r="D250" s="120" t="s">
        <v>24</v>
      </c>
      <c r="E250" s="252" t="s">
        <v>340</v>
      </c>
      <c r="F250" s="252"/>
      <c r="G250" s="252" t="s">
        <v>332</v>
      </c>
      <c r="H250" s="253"/>
      <c r="I250" s="126"/>
      <c r="J250" s="70"/>
      <c r="K250" s="70"/>
      <c r="L250" s="70"/>
      <c r="M250" s="69"/>
      <c r="N250" s="2"/>
      <c r="V250" s="49"/>
    </row>
    <row r="251" spans="1:22" ht="13.8" thickBot="1">
      <c r="A251" s="250"/>
      <c r="B251" s="68"/>
      <c r="C251" s="68"/>
      <c r="D251" s="67"/>
      <c r="E251" s="66"/>
      <c r="F251" s="65"/>
      <c r="G251" s="254"/>
      <c r="H251" s="255"/>
      <c r="I251" s="256"/>
      <c r="J251" s="64"/>
      <c r="K251" s="63"/>
      <c r="L251" s="60"/>
      <c r="M251" s="62"/>
      <c r="N251" s="2"/>
      <c r="V251" s="49">
        <f>G251</f>
        <v>0</v>
      </c>
    </row>
    <row r="252" spans="1:22" ht="21" thickBot="1">
      <c r="A252" s="250"/>
      <c r="B252" s="121" t="s">
        <v>337</v>
      </c>
      <c r="C252" s="121" t="s">
        <v>339</v>
      </c>
      <c r="D252" s="121" t="s">
        <v>23</v>
      </c>
      <c r="E252" s="249" t="s">
        <v>341</v>
      </c>
      <c r="F252" s="249"/>
      <c r="G252" s="257"/>
      <c r="H252" s="258"/>
      <c r="I252" s="259"/>
      <c r="J252" s="61"/>
      <c r="K252" s="60"/>
      <c r="L252" s="59"/>
      <c r="M252" s="58"/>
      <c r="N252" s="2"/>
      <c r="V252" s="49"/>
    </row>
    <row r="253" spans="1:22" ht="13.8" thickBot="1">
      <c r="A253" s="251"/>
      <c r="B253" s="57"/>
      <c r="C253" s="57"/>
      <c r="D253" s="56"/>
      <c r="E253" s="55" t="s">
        <v>4</v>
      </c>
      <c r="F253" s="54"/>
      <c r="G253" s="260"/>
      <c r="H253" s="261"/>
      <c r="I253" s="262"/>
      <c r="J253" s="53"/>
      <c r="K253" s="52"/>
      <c r="L253" s="52"/>
      <c r="M253" s="51"/>
      <c r="N253" s="2"/>
      <c r="V253" s="49"/>
    </row>
    <row r="254" spans="1:22" ht="24" customHeight="1" thickBot="1">
      <c r="A254" s="250">
        <f>A250+1</f>
        <v>60</v>
      </c>
      <c r="B254" s="120" t="s">
        <v>336</v>
      </c>
      <c r="C254" s="120" t="s">
        <v>338</v>
      </c>
      <c r="D254" s="120" t="s">
        <v>24</v>
      </c>
      <c r="E254" s="252" t="s">
        <v>340</v>
      </c>
      <c r="F254" s="252"/>
      <c r="G254" s="252" t="s">
        <v>332</v>
      </c>
      <c r="H254" s="253"/>
      <c r="I254" s="126"/>
      <c r="J254" s="70"/>
      <c r="K254" s="70"/>
      <c r="L254" s="70"/>
      <c r="M254" s="69"/>
      <c r="N254" s="2"/>
      <c r="V254" s="49"/>
    </row>
    <row r="255" spans="1:22" ht="13.8" thickBot="1">
      <c r="A255" s="250"/>
      <c r="B255" s="68"/>
      <c r="C255" s="68"/>
      <c r="D255" s="67"/>
      <c r="E255" s="66"/>
      <c r="F255" s="65"/>
      <c r="G255" s="254"/>
      <c r="H255" s="255"/>
      <c r="I255" s="256"/>
      <c r="J255" s="64"/>
      <c r="K255" s="63"/>
      <c r="L255" s="60"/>
      <c r="M255" s="62"/>
      <c r="N255" s="2"/>
      <c r="V255" s="49">
        <f>G255</f>
        <v>0</v>
      </c>
    </row>
    <row r="256" spans="1:22" ht="21" thickBot="1">
      <c r="A256" s="250"/>
      <c r="B256" s="121" t="s">
        <v>337</v>
      </c>
      <c r="C256" s="121" t="s">
        <v>339</v>
      </c>
      <c r="D256" s="121" t="s">
        <v>23</v>
      </c>
      <c r="E256" s="249" t="s">
        <v>341</v>
      </c>
      <c r="F256" s="249"/>
      <c r="G256" s="257"/>
      <c r="H256" s="258"/>
      <c r="I256" s="259"/>
      <c r="J256" s="61"/>
      <c r="K256" s="60"/>
      <c r="L256" s="59"/>
      <c r="M256" s="58"/>
      <c r="N256" s="2"/>
      <c r="V256" s="49"/>
    </row>
    <row r="257" spans="1:22" ht="13.8" thickBot="1">
      <c r="A257" s="251"/>
      <c r="B257" s="57"/>
      <c r="C257" s="57"/>
      <c r="D257" s="56"/>
      <c r="E257" s="55" t="s">
        <v>4</v>
      </c>
      <c r="F257" s="54"/>
      <c r="G257" s="260"/>
      <c r="H257" s="261"/>
      <c r="I257" s="262"/>
      <c r="J257" s="53"/>
      <c r="K257" s="52"/>
      <c r="L257" s="52"/>
      <c r="M257" s="51"/>
      <c r="N257" s="2"/>
      <c r="V257" s="49"/>
    </row>
    <row r="258" spans="1:22" ht="24" customHeight="1" thickBot="1">
      <c r="A258" s="250">
        <f>A254+1</f>
        <v>61</v>
      </c>
      <c r="B258" s="120" t="s">
        <v>336</v>
      </c>
      <c r="C258" s="120" t="s">
        <v>338</v>
      </c>
      <c r="D258" s="120" t="s">
        <v>24</v>
      </c>
      <c r="E258" s="252" t="s">
        <v>340</v>
      </c>
      <c r="F258" s="252"/>
      <c r="G258" s="252" t="s">
        <v>332</v>
      </c>
      <c r="H258" s="253"/>
      <c r="I258" s="126"/>
      <c r="J258" s="70"/>
      <c r="K258" s="70"/>
      <c r="L258" s="70"/>
      <c r="M258" s="69"/>
      <c r="N258" s="2"/>
      <c r="V258" s="49"/>
    </row>
    <row r="259" spans="1:22" ht="13.8" thickBot="1">
      <c r="A259" s="250"/>
      <c r="B259" s="68"/>
      <c r="C259" s="68"/>
      <c r="D259" s="67"/>
      <c r="E259" s="66"/>
      <c r="F259" s="65"/>
      <c r="G259" s="254"/>
      <c r="H259" s="255"/>
      <c r="I259" s="256"/>
      <c r="J259" s="64"/>
      <c r="K259" s="63"/>
      <c r="L259" s="60"/>
      <c r="M259" s="62"/>
      <c r="N259" s="2"/>
      <c r="V259" s="49">
        <f>G259</f>
        <v>0</v>
      </c>
    </row>
    <row r="260" spans="1:22" ht="21" thickBot="1">
      <c r="A260" s="250"/>
      <c r="B260" s="121" t="s">
        <v>337</v>
      </c>
      <c r="C260" s="121" t="s">
        <v>339</v>
      </c>
      <c r="D260" s="121" t="s">
        <v>23</v>
      </c>
      <c r="E260" s="249" t="s">
        <v>341</v>
      </c>
      <c r="F260" s="249"/>
      <c r="G260" s="257"/>
      <c r="H260" s="258"/>
      <c r="I260" s="259"/>
      <c r="J260" s="61"/>
      <c r="K260" s="60"/>
      <c r="L260" s="59"/>
      <c r="M260" s="58"/>
      <c r="N260" s="2"/>
      <c r="V260" s="49"/>
    </row>
    <row r="261" spans="1:22" ht="13.8" thickBot="1">
      <c r="A261" s="251"/>
      <c r="B261" s="57"/>
      <c r="C261" s="57"/>
      <c r="D261" s="56"/>
      <c r="E261" s="55" t="s">
        <v>4</v>
      </c>
      <c r="F261" s="54"/>
      <c r="G261" s="260"/>
      <c r="H261" s="261"/>
      <c r="I261" s="262"/>
      <c r="J261" s="53"/>
      <c r="K261" s="52"/>
      <c r="L261" s="52"/>
      <c r="M261" s="51"/>
      <c r="N261" s="2"/>
      <c r="V261" s="49"/>
    </row>
    <row r="262" spans="1:22" ht="24" customHeight="1" thickBot="1">
      <c r="A262" s="250">
        <f>A258+1</f>
        <v>62</v>
      </c>
      <c r="B262" s="120" t="s">
        <v>336</v>
      </c>
      <c r="C262" s="120" t="s">
        <v>338</v>
      </c>
      <c r="D262" s="120" t="s">
        <v>24</v>
      </c>
      <c r="E262" s="252" t="s">
        <v>340</v>
      </c>
      <c r="F262" s="252"/>
      <c r="G262" s="252" t="s">
        <v>332</v>
      </c>
      <c r="H262" s="253"/>
      <c r="I262" s="126"/>
      <c r="J262" s="70"/>
      <c r="K262" s="70"/>
      <c r="L262" s="70"/>
      <c r="M262" s="69"/>
      <c r="N262" s="2"/>
      <c r="V262" s="49"/>
    </row>
    <row r="263" spans="1:22" ht="13.8" thickBot="1">
      <c r="A263" s="250"/>
      <c r="B263" s="68"/>
      <c r="C263" s="68"/>
      <c r="D263" s="67"/>
      <c r="E263" s="66"/>
      <c r="F263" s="65"/>
      <c r="G263" s="254"/>
      <c r="H263" s="255"/>
      <c r="I263" s="256"/>
      <c r="J263" s="64"/>
      <c r="K263" s="63"/>
      <c r="L263" s="60"/>
      <c r="M263" s="62"/>
      <c r="N263" s="2"/>
      <c r="V263" s="49">
        <f>G263</f>
        <v>0</v>
      </c>
    </row>
    <row r="264" spans="1:22" ht="21" thickBot="1">
      <c r="A264" s="250"/>
      <c r="B264" s="121" t="s">
        <v>337</v>
      </c>
      <c r="C264" s="121" t="s">
        <v>339</v>
      </c>
      <c r="D264" s="121" t="s">
        <v>23</v>
      </c>
      <c r="E264" s="249" t="s">
        <v>341</v>
      </c>
      <c r="F264" s="249"/>
      <c r="G264" s="257"/>
      <c r="H264" s="258"/>
      <c r="I264" s="259"/>
      <c r="J264" s="61"/>
      <c r="K264" s="60"/>
      <c r="L264" s="59"/>
      <c r="M264" s="58"/>
      <c r="N264" s="2"/>
      <c r="V264" s="49"/>
    </row>
    <row r="265" spans="1:22" ht="13.8" thickBot="1">
      <c r="A265" s="251"/>
      <c r="B265" s="57"/>
      <c r="C265" s="57"/>
      <c r="D265" s="56"/>
      <c r="E265" s="55" t="s">
        <v>4</v>
      </c>
      <c r="F265" s="54"/>
      <c r="G265" s="260"/>
      <c r="H265" s="261"/>
      <c r="I265" s="262"/>
      <c r="J265" s="53"/>
      <c r="K265" s="52"/>
      <c r="L265" s="52"/>
      <c r="M265" s="51"/>
      <c r="N265" s="2"/>
      <c r="V265" s="49"/>
    </row>
    <row r="266" spans="1:22" ht="24" customHeight="1" thickBot="1">
      <c r="A266" s="250">
        <f>A262+1</f>
        <v>63</v>
      </c>
      <c r="B266" s="120" t="s">
        <v>336</v>
      </c>
      <c r="C266" s="120" t="s">
        <v>338</v>
      </c>
      <c r="D266" s="120" t="s">
        <v>24</v>
      </c>
      <c r="E266" s="252" t="s">
        <v>340</v>
      </c>
      <c r="F266" s="252"/>
      <c r="G266" s="252" t="s">
        <v>332</v>
      </c>
      <c r="H266" s="253"/>
      <c r="I266" s="126"/>
      <c r="J266" s="70"/>
      <c r="K266" s="70"/>
      <c r="L266" s="70"/>
      <c r="M266" s="69"/>
      <c r="N266" s="2"/>
      <c r="V266" s="49"/>
    </row>
    <row r="267" spans="1:22" ht="13.8" thickBot="1">
      <c r="A267" s="250"/>
      <c r="B267" s="68"/>
      <c r="C267" s="68"/>
      <c r="D267" s="67"/>
      <c r="E267" s="66"/>
      <c r="F267" s="65"/>
      <c r="G267" s="254"/>
      <c r="H267" s="255"/>
      <c r="I267" s="256"/>
      <c r="J267" s="64"/>
      <c r="K267" s="63"/>
      <c r="L267" s="60"/>
      <c r="M267" s="62"/>
      <c r="N267" s="2"/>
      <c r="V267" s="49">
        <f>G267</f>
        <v>0</v>
      </c>
    </row>
    <row r="268" spans="1:22" ht="21" thickBot="1">
      <c r="A268" s="250"/>
      <c r="B268" s="121" t="s">
        <v>337</v>
      </c>
      <c r="C268" s="121" t="s">
        <v>339</v>
      </c>
      <c r="D268" s="121" t="s">
        <v>23</v>
      </c>
      <c r="E268" s="249" t="s">
        <v>341</v>
      </c>
      <c r="F268" s="249"/>
      <c r="G268" s="257"/>
      <c r="H268" s="258"/>
      <c r="I268" s="259"/>
      <c r="J268" s="61"/>
      <c r="K268" s="60"/>
      <c r="L268" s="59"/>
      <c r="M268" s="58"/>
      <c r="N268" s="2"/>
      <c r="V268" s="49"/>
    </row>
    <row r="269" spans="1:22" ht="13.8" thickBot="1">
      <c r="A269" s="251"/>
      <c r="B269" s="57"/>
      <c r="C269" s="57"/>
      <c r="D269" s="56"/>
      <c r="E269" s="55" t="s">
        <v>4</v>
      </c>
      <c r="F269" s="54"/>
      <c r="G269" s="260"/>
      <c r="H269" s="261"/>
      <c r="I269" s="262"/>
      <c r="J269" s="53"/>
      <c r="K269" s="52"/>
      <c r="L269" s="52"/>
      <c r="M269" s="51"/>
      <c r="N269" s="2"/>
      <c r="V269" s="49"/>
    </row>
    <row r="270" spans="1:22" ht="24" customHeight="1" thickBot="1">
      <c r="A270" s="250">
        <f>A266+1</f>
        <v>64</v>
      </c>
      <c r="B270" s="120" t="s">
        <v>336</v>
      </c>
      <c r="C270" s="120" t="s">
        <v>338</v>
      </c>
      <c r="D270" s="120" t="s">
        <v>24</v>
      </c>
      <c r="E270" s="252" t="s">
        <v>340</v>
      </c>
      <c r="F270" s="252"/>
      <c r="G270" s="252" t="s">
        <v>332</v>
      </c>
      <c r="H270" s="253"/>
      <c r="I270" s="126"/>
      <c r="J270" s="70"/>
      <c r="K270" s="70"/>
      <c r="L270" s="70"/>
      <c r="M270" s="69"/>
      <c r="N270" s="2"/>
      <c r="V270" s="49"/>
    </row>
    <row r="271" spans="1:22" ht="13.8" thickBot="1">
      <c r="A271" s="250"/>
      <c r="B271" s="68"/>
      <c r="C271" s="68"/>
      <c r="D271" s="67"/>
      <c r="E271" s="66"/>
      <c r="F271" s="65"/>
      <c r="G271" s="254"/>
      <c r="H271" s="255"/>
      <c r="I271" s="256"/>
      <c r="J271" s="64"/>
      <c r="K271" s="63"/>
      <c r="L271" s="60"/>
      <c r="M271" s="62"/>
      <c r="N271" s="2"/>
      <c r="V271" s="49">
        <f>G271</f>
        <v>0</v>
      </c>
    </row>
    <row r="272" spans="1:22" ht="21" thickBot="1">
      <c r="A272" s="250"/>
      <c r="B272" s="121" t="s">
        <v>337</v>
      </c>
      <c r="C272" s="121" t="s">
        <v>339</v>
      </c>
      <c r="D272" s="121" t="s">
        <v>23</v>
      </c>
      <c r="E272" s="249" t="s">
        <v>341</v>
      </c>
      <c r="F272" s="249"/>
      <c r="G272" s="257"/>
      <c r="H272" s="258"/>
      <c r="I272" s="259"/>
      <c r="J272" s="61"/>
      <c r="K272" s="60"/>
      <c r="L272" s="59"/>
      <c r="M272" s="58"/>
      <c r="N272" s="2"/>
      <c r="V272" s="49"/>
    </row>
    <row r="273" spans="1:22" ht="13.8" thickBot="1">
      <c r="A273" s="251"/>
      <c r="B273" s="57"/>
      <c r="C273" s="57"/>
      <c r="D273" s="56"/>
      <c r="E273" s="55" t="s">
        <v>4</v>
      </c>
      <c r="F273" s="54"/>
      <c r="G273" s="260"/>
      <c r="H273" s="261"/>
      <c r="I273" s="262"/>
      <c r="J273" s="53"/>
      <c r="K273" s="52"/>
      <c r="L273" s="52"/>
      <c r="M273" s="51"/>
      <c r="N273" s="2"/>
      <c r="V273" s="49"/>
    </row>
    <row r="274" spans="1:22" ht="24" customHeight="1" thickBot="1">
      <c r="A274" s="250">
        <f>A270+1</f>
        <v>65</v>
      </c>
      <c r="B274" s="120" t="s">
        <v>336</v>
      </c>
      <c r="C274" s="120" t="s">
        <v>338</v>
      </c>
      <c r="D274" s="120" t="s">
        <v>24</v>
      </c>
      <c r="E274" s="252" t="s">
        <v>340</v>
      </c>
      <c r="F274" s="252"/>
      <c r="G274" s="252" t="s">
        <v>332</v>
      </c>
      <c r="H274" s="253"/>
      <c r="I274" s="126"/>
      <c r="J274" s="70"/>
      <c r="K274" s="70"/>
      <c r="L274" s="70"/>
      <c r="M274" s="69"/>
      <c r="N274" s="2"/>
      <c r="V274" s="49"/>
    </row>
    <row r="275" spans="1:22" ht="13.8" thickBot="1">
      <c r="A275" s="250"/>
      <c r="B275" s="68"/>
      <c r="C275" s="68"/>
      <c r="D275" s="67"/>
      <c r="E275" s="66"/>
      <c r="F275" s="65"/>
      <c r="G275" s="254"/>
      <c r="H275" s="255"/>
      <c r="I275" s="256"/>
      <c r="J275" s="64"/>
      <c r="K275" s="63"/>
      <c r="L275" s="60"/>
      <c r="M275" s="62"/>
      <c r="N275" s="2"/>
      <c r="V275" s="49">
        <f>G275</f>
        <v>0</v>
      </c>
    </row>
    <row r="276" spans="1:22" ht="21" thickBot="1">
      <c r="A276" s="250"/>
      <c r="B276" s="121" t="s">
        <v>337</v>
      </c>
      <c r="C276" s="121" t="s">
        <v>339</v>
      </c>
      <c r="D276" s="121" t="s">
        <v>23</v>
      </c>
      <c r="E276" s="249" t="s">
        <v>341</v>
      </c>
      <c r="F276" s="249"/>
      <c r="G276" s="257"/>
      <c r="H276" s="258"/>
      <c r="I276" s="259"/>
      <c r="J276" s="61"/>
      <c r="K276" s="60"/>
      <c r="L276" s="59"/>
      <c r="M276" s="58"/>
      <c r="N276" s="2"/>
      <c r="V276" s="49"/>
    </row>
    <row r="277" spans="1:22" ht="13.8" thickBot="1">
      <c r="A277" s="251"/>
      <c r="B277" s="57"/>
      <c r="C277" s="57"/>
      <c r="D277" s="56"/>
      <c r="E277" s="55" t="s">
        <v>4</v>
      </c>
      <c r="F277" s="54"/>
      <c r="G277" s="260"/>
      <c r="H277" s="261"/>
      <c r="I277" s="262"/>
      <c r="J277" s="53"/>
      <c r="K277" s="52"/>
      <c r="L277" s="52"/>
      <c r="M277" s="51"/>
      <c r="N277" s="2"/>
      <c r="V277" s="49"/>
    </row>
    <row r="278" spans="1:22" ht="24" customHeight="1" thickBot="1">
      <c r="A278" s="250">
        <f>A274+1</f>
        <v>66</v>
      </c>
      <c r="B278" s="120" t="s">
        <v>336</v>
      </c>
      <c r="C278" s="120" t="s">
        <v>338</v>
      </c>
      <c r="D278" s="120" t="s">
        <v>24</v>
      </c>
      <c r="E278" s="252" t="s">
        <v>340</v>
      </c>
      <c r="F278" s="252"/>
      <c r="G278" s="252" t="s">
        <v>332</v>
      </c>
      <c r="H278" s="253"/>
      <c r="I278" s="126"/>
      <c r="J278" s="70"/>
      <c r="K278" s="70"/>
      <c r="L278" s="70"/>
      <c r="M278" s="69"/>
      <c r="N278" s="2"/>
      <c r="V278" s="49"/>
    </row>
    <row r="279" spans="1:22" ht="13.8" thickBot="1">
      <c r="A279" s="250"/>
      <c r="B279" s="68"/>
      <c r="C279" s="68"/>
      <c r="D279" s="67"/>
      <c r="E279" s="66"/>
      <c r="F279" s="65"/>
      <c r="G279" s="254"/>
      <c r="H279" s="255"/>
      <c r="I279" s="256"/>
      <c r="J279" s="64"/>
      <c r="K279" s="63"/>
      <c r="L279" s="60"/>
      <c r="M279" s="62"/>
      <c r="N279" s="2"/>
      <c r="V279" s="49">
        <f>G279</f>
        <v>0</v>
      </c>
    </row>
    <row r="280" spans="1:22" ht="21" thickBot="1">
      <c r="A280" s="250"/>
      <c r="B280" s="121" t="s">
        <v>337</v>
      </c>
      <c r="C280" s="121" t="s">
        <v>339</v>
      </c>
      <c r="D280" s="121" t="s">
        <v>23</v>
      </c>
      <c r="E280" s="249" t="s">
        <v>341</v>
      </c>
      <c r="F280" s="249"/>
      <c r="G280" s="257"/>
      <c r="H280" s="258"/>
      <c r="I280" s="259"/>
      <c r="J280" s="61"/>
      <c r="K280" s="60"/>
      <c r="L280" s="59"/>
      <c r="M280" s="58"/>
      <c r="N280" s="2"/>
      <c r="V280" s="49"/>
    </row>
    <row r="281" spans="1:22" ht="13.8" thickBot="1">
      <c r="A281" s="251"/>
      <c r="B281" s="57"/>
      <c r="C281" s="57"/>
      <c r="D281" s="56"/>
      <c r="E281" s="55" t="s">
        <v>4</v>
      </c>
      <c r="F281" s="54"/>
      <c r="G281" s="260"/>
      <c r="H281" s="261"/>
      <c r="I281" s="262"/>
      <c r="J281" s="53"/>
      <c r="K281" s="52"/>
      <c r="L281" s="52"/>
      <c r="M281" s="51"/>
      <c r="N281" s="2"/>
      <c r="V281" s="49"/>
    </row>
    <row r="282" spans="1:22" ht="24" customHeight="1" thickBot="1">
      <c r="A282" s="250">
        <f>A278+1</f>
        <v>67</v>
      </c>
      <c r="B282" s="120" t="s">
        <v>336</v>
      </c>
      <c r="C282" s="120" t="s">
        <v>338</v>
      </c>
      <c r="D282" s="120" t="s">
        <v>24</v>
      </c>
      <c r="E282" s="252" t="s">
        <v>340</v>
      </c>
      <c r="F282" s="252"/>
      <c r="G282" s="252" t="s">
        <v>332</v>
      </c>
      <c r="H282" s="253"/>
      <c r="I282" s="126"/>
      <c r="J282" s="70"/>
      <c r="K282" s="70"/>
      <c r="L282" s="70"/>
      <c r="M282" s="69"/>
      <c r="N282" s="2"/>
      <c r="V282" s="49"/>
    </row>
    <row r="283" spans="1:22" ht="13.8" thickBot="1">
      <c r="A283" s="250"/>
      <c r="B283" s="68"/>
      <c r="C283" s="68"/>
      <c r="D283" s="67"/>
      <c r="E283" s="66"/>
      <c r="F283" s="65"/>
      <c r="G283" s="254"/>
      <c r="H283" s="255"/>
      <c r="I283" s="256"/>
      <c r="J283" s="64"/>
      <c r="K283" s="63"/>
      <c r="L283" s="60"/>
      <c r="M283" s="62"/>
      <c r="N283" s="2"/>
      <c r="V283" s="49">
        <f>G283</f>
        <v>0</v>
      </c>
    </row>
    <row r="284" spans="1:22" ht="21" thickBot="1">
      <c r="A284" s="250"/>
      <c r="B284" s="121" t="s">
        <v>337</v>
      </c>
      <c r="C284" s="121" t="s">
        <v>339</v>
      </c>
      <c r="D284" s="121" t="s">
        <v>23</v>
      </c>
      <c r="E284" s="249" t="s">
        <v>341</v>
      </c>
      <c r="F284" s="249"/>
      <c r="G284" s="257"/>
      <c r="H284" s="258"/>
      <c r="I284" s="259"/>
      <c r="J284" s="61"/>
      <c r="K284" s="60"/>
      <c r="L284" s="59"/>
      <c r="M284" s="58"/>
      <c r="N284" s="2"/>
      <c r="V284" s="49"/>
    </row>
    <row r="285" spans="1:22" ht="13.8" thickBot="1">
      <c r="A285" s="251"/>
      <c r="B285" s="57"/>
      <c r="C285" s="57"/>
      <c r="D285" s="56"/>
      <c r="E285" s="55" t="s">
        <v>4</v>
      </c>
      <c r="F285" s="54"/>
      <c r="G285" s="260"/>
      <c r="H285" s="261"/>
      <c r="I285" s="262"/>
      <c r="J285" s="53"/>
      <c r="K285" s="52"/>
      <c r="L285" s="52"/>
      <c r="M285" s="51"/>
      <c r="N285" s="2"/>
      <c r="V285" s="49"/>
    </row>
    <row r="286" spans="1:22" ht="24" customHeight="1" thickBot="1">
      <c r="A286" s="250">
        <f>A282+1</f>
        <v>68</v>
      </c>
      <c r="B286" s="120" t="s">
        <v>336</v>
      </c>
      <c r="C286" s="120" t="s">
        <v>338</v>
      </c>
      <c r="D286" s="120" t="s">
        <v>24</v>
      </c>
      <c r="E286" s="252" t="s">
        <v>340</v>
      </c>
      <c r="F286" s="252"/>
      <c r="G286" s="252" t="s">
        <v>332</v>
      </c>
      <c r="H286" s="253"/>
      <c r="I286" s="126"/>
      <c r="J286" s="70"/>
      <c r="K286" s="70"/>
      <c r="L286" s="70"/>
      <c r="M286" s="69"/>
      <c r="N286" s="2"/>
      <c r="V286" s="49"/>
    </row>
    <row r="287" spans="1:22" ht="13.8" thickBot="1">
      <c r="A287" s="250"/>
      <c r="B287" s="68"/>
      <c r="C287" s="68"/>
      <c r="D287" s="67"/>
      <c r="E287" s="66"/>
      <c r="F287" s="65"/>
      <c r="G287" s="254"/>
      <c r="H287" s="255"/>
      <c r="I287" s="256"/>
      <c r="J287" s="64"/>
      <c r="K287" s="63"/>
      <c r="L287" s="60"/>
      <c r="M287" s="62"/>
      <c r="N287" s="2"/>
      <c r="V287" s="49">
        <f>G287</f>
        <v>0</v>
      </c>
    </row>
    <row r="288" spans="1:22" ht="21" thickBot="1">
      <c r="A288" s="250"/>
      <c r="B288" s="121" t="s">
        <v>337</v>
      </c>
      <c r="C288" s="121" t="s">
        <v>339</v>
      </c>
      <c r="D288" s="121" t="s">
        <v>23</v>
      </c>
      <c r="E288" s="249" t="s">
        <v>341</v>
      </c>
      <c r="F288" s="249"/>
      <c r="G288" s="257"/>
      <c r="H288" s="258"/>
      <c r="I288" s="259"/>
      <c r="J288" s="61"/>
      <c r="K288" s="60"/>
      <c r="L288" s="59"/>
      <c r="M288" s="58"/>
      <c r="N288" s="2"/>
      <c r="V288" s="49"/>
    </row>
    <row r="289" spans="1:22" ht="13.8" thickBot="1">
      <c r="A289" s="251"/>
      <c r="B289" s="57"/>
      <c r="C289" s="57"/>
      <c r="D289" s="56"/>
      <c r="E289" s="55" t="s">
        <v>4</v>
      </c>
      <c r="F289" s="54"/>
      <c r="G289" s="260"/>
      <c r="H289" s="261"/>
      <c r="I289" s="262"/>
      <c r="J289" s="53"/>
      <c r="K289" s="52"/>
      <c r="L289" s="52"/>
      <c r="M289" s="51"/>
      <c r="N289" s="2"/>
      <c r="V289" s="49"/>
    </row>
    <row r="290" spans="1:22" ht="24" customHeight="1" thickBot="1">
      <c r="A290" s="250">
        <f>A286+1</f>
        <v>69</v>
      </c>
      <c r="B290" s="120" t="s">
        <v>336</v>
      </c>
      <c r="C290" s="120" t="s">
        <v>338</v>
      </c>
      <c r="D290" s="120" t="s">
        <v>24</v>
      </c>
      <c r="E290" s="252" t="s">
        <v>340</v>
      </c>
      <c r="F290" s="252"/>
      <c r="G290" s="252" t="s">
        <v>332</v>
      </c>
      <c r="H290" s="253"/>
      <c r="I290" s="126"/>
      <c r="J290" s="70"/>
      <c r="K290" s="70"/>
      <c r="L290" s="70"/>
      <c r="M290" s="69"/>
      <c r="N290" s="2"/>
      <c r="V290" s="49"/>
    </row>
    <row r="291" spans="1:22" ht="13.8" thickBot="1">
      <c r="A291" s="250"/>
      <c r="B291" s="68"/>
      <c r="C291" s="68"/>
      <c r="D291" s="67"/>
      <c r="E291" s="66"/>
      <c r="F291" s="65"/>
      <c r="G291" s="254"/>
      <c r="H291" s="255"/>
      <c r="I291" s="256"/>
      <c r="J291" s="64"/>
      <c r="K291" s="63"/>
      <c r="L291" s="60"/>
      <c r="M291" s="62"/>
      <c r="N291" s="2"/>
      <c r="V291" s="49">
        <f>G291</f>
        <v>0</v>
      </c>
    </row>
    <row r="292" spans="1:22" ht="21" thickBot="1">
      <c r="A292" s="250"/>
      <c r="B292" s="121" t="s">
        <v>337</v>
      </c>
      <c r="C292" s="121" t="s">
        <v>339</v>
      </c>
      <c r="D292" s="121" t="s">
        <v>23</v>
      </c>
      <c r="E292" s="249" t="s">
        <v>341</v>
      </c>
      <c r="F292" s="249"/>
      <c r="G292" s="257"/>
      <c r="H292" s="258"/>
      <c r="I292" s="259"/>
      <c r="J292" s="61"/>
      <c r="K292" s="60"/>
      <c r="L292" s="59"/>
      <c r="M292" s="58"/>
      <c r="N292" s="2"/>
      <c r="V292" s="49"/>
    </row>
    <row r="293" spans="1:22" ht="13.8" thickBot="1">
      <c r="A293" s="251"/>
      <c r="B293" s="57"/>
      <c r="C293" s="57"/>
      <c r="D293" s="56"/>
      <c r="E293" s="55" t="s">
        <v>4</v>
      </c>
      <c r="F293" s="54"/>
      <c r="G293" s="260"/>
      <c r="H293" s="261"/>
      <c r="I293" s="262"/>
      <c r="J293" s="53"/>
      <c r="K293" s="52"/>
      <c r="L293" s="52"/>
      <c r="M293" s="51"/>
      <c r="N293" s="2"/>
      <c r="V293" s="49"/>
    </row>
    <row r="294" spans="1:22" ht="24" customHeight="1" thickBot="1">
      <c r="A294" s="250">
        <f>A290+1</f>
        <v>70</v>
      </c>
      <c r="B294" s="120" t="s">
        <v>336</v>
      </c>
      <c r="C294" s="120" t="s">
        <v>338</v>
      </c>
      <c r="D294" s="120" t="s">
        <v>24</v>
      </c>
      <c r="E294" s="252" t="s">
        <v>340</v>
      </c>
      <c r="F294" s="252"/>
      <c r="G294" s="252" t="s">
        <v>332</v>
      </c>
      <c r="H294" s="253"/>
      <c r="I294" s="126"/>
      <c r="J294" s="70"/>
      <c r="K294" s="70"/>
      <c r="L294" s="70"/>
      <c r="M294" s="69"/>
      <c r="N294" s="2"/>
      <c r="V294" s="49"/>
    </row>
    <row r="295" spans="1:22" ht="13.8" thickBot="1">
      <c r="A295" s="250"/>
      <c r="B295" s="68"/>
      <c r="C295" s="68"/>
      <c r="D295" s="67"/>
      <c r="E295" s="66"/>
      <c r="F295" s="65"/>
      <c r="G295" s="254"/>
      <c r="H295" s="255"/>
      <c r="I295" s="256"/>
      <c r="J295" s="64"/>
      <c r="K295" s="63"/>
      <c r="L295" s="60"/>
      <c r="M295" s="62"/>
      <c r="N295" s="2"/>
      <c r="V295" s="49">
        <f>G295</f>
        <v>0</v>
      </c>
    </row>
    <row r="296" spans="1:22" ht="21" thickBot="1">
      <c r="A296" s="250"/>
      <c r="B296" s="121" t="s">
        <v>337</v>
      </c>
      <c r="C296" s="121" t="s">
        <v>339</v>
      </c>
      <c r="D296" s="121" t="s">
        <v>23</v>
      </c>
      <c r="E296" s="249" t="s">
        <v>341</v>
      </c>
      <c r="F296" s="249"/>
      <c r="G296" s="257"/>
      <c r="H296" s="258"/>
      <c r="I296" s="259"/>
      <c r="J296" s="61"/>
      <c r="K296" s="60"/>
      <c r="L296" s="59"/>
      <c r="M296" s="58"/>
      <c r="N296" s="2"/>
      <c r="V296" s="49"/>
    </row>
    <row r="297" spans="1:22" ht="13.8" thickBot="1">
      <c r="A297" s="251"/>
      <c r="B297" s="57"/>
      <c r="C297" s="57"/>
      <c r="D297" s="56"/>
      <c r="E297" s="55" t="s">
        <v>4</v>
      </c>
      <c r="F297" s="54"/>
      <c r="G297" s="260"/>
      <c r="H297" s="261"/>
      <c r="I297" s="262"/>
      <c r="J297" s="53"/>
      <c r="K297" s="52"/>
      <c r="L297" s="52"/>
      <c r="M297" s="51"/>
      <c r="N297" s="2"/>
      <c r="V297" s="49"/>
    </row>
    <row r="298" spans="1:22" ht="24" customHeight="1" thickBot="1">
      <c r="A298" s="250">
        <f>A294+1</f>
        <v>71</v>
      </c>
      <c r="B298" s="120" t="s">
        <v>336</v>
      </c>
      <c r="C298" s="120" t="s">
        <v>338</v>
      </c>
      <c r="D298" s="120" t="s">
        <v>24</v>
      </c>
      <c r="E298" s="252" t="s">
        <v>340</v>
      </c>
      <c r="F298" s="252"/>
      <c r="G298" s="252" t="s">
        <v>332</v>
      </c>
      <c r="H298" s="253"/>
      <c r="I298" s="126"/>
      <c r="J298" s="70"/>
      <c r="K298" s="70"/>
      <c r="L298" s="70"/>
      <c r="M298" s="69"/>
      <c r="N298" s="2"/>
      <c r="V298" s="49"/>
    </row>
    <row r="299" spans="1:22" ht="13.8" thickBot="1">
      <c r="A299" s="250"/>
      <c r="B299" s="68"/>
      <c r="C299" s="68"/>
      <c r="D299" s="67"/>
      <c r="E299" s="66"/>
      <c r="F299" s="65"/>
      <c r="G299" s="254"/>
      <c r="H299" s="255"/>
      <c r="I299" s="256"/>
      <c r="J299" s="64"/>
      <c r="K299" s="63"/>
      <c r="L299" s="60"/>
      <c r="M299" s="62"/>
      <c r="N299" s="2"/>
      <c r="V299" s="49">
        <f>G299</f>
        <v>0</v>
      </c>
    </row>
    <row r="300" spans="1:22" ht="21" thickBot="1">
      <c r="A300" s="250"/>
      <c r="B300" s="121" t="s">
        <v>337</v>
      </c>
      <c r="C300" s="121" t="s">
        <v>339</v>
      </c>
      <c r="D300" s="121" t="s">
        <v>23</v>
      </c>
      <c r="E300" s="249" t="s">
        <v>341</v>
      </c>
      <c r="F300" s="249"/>
      <c r="G300" s="257"/>
      <c r="H300" s="258"/>
      <c r="I300" s="259"/>
      <c r="J300" s="61"/>
      <c r="K300" s="60"/>
      <c r="L300" s="59"/>
      <c r="M300" s="58"/>
      <c r="N300" s="2"/>
      <c r="V300" s="49"/>
    </row>
    <row r="301" spans="1:22" ht="13.8" thickBot="1">
      <c r="A301" s="251"/>
      <c r="B301" s="57"/>
      <c r="C301" s="57"/>
      <c r="D301" s="56"/>
      <c r="E301" s="55" t="s">
        <v>4</v>
      </c>
      <c r="F301" s="54"/>
      <c r="G301" s="260"/>
      <c r="H301" s="261"/>
      <c r="I301" s="262"/>
      <c r="J301" s="53"/>
      <c r="K301" s="52"/>
      <c r="L301" s="52"/>
      <c r="M301" s="51"/>
      <c r="N301" s="2"/>
      <c r="V301" s="49"/>
    </row>
    <row r="302" spans="1:22" ht="24" customHeight="1" thickBot="1">
      <c r="A302" s="250">
        <f>A298+1</f>
        <v>72</v>
      </c>
      <c r="B302" s="120" t="s">
        <v>336</v>
      </c>
      <c r="C302" s="120" t="s">
        <v>338</v>
      </c>
      <c r="D302" s="120" t="s">
        <v>24</v>
      </c>
      <c r="E302" s="252" t="s">
        <v>340</v>
      </c>
      <c r="F302" s="252"/>
      <c r="G302" s="252" t="s">
        <v>332</v>
      </c>
      <c r="H302" s="253"/>
      <c r="I302" s="126"/>
      <c r="J302" s="70"/>
      <c r="K302" s="70"/>
      <c r="L302" s="70"/>
      <c r="M302" s="69"/>
      <c r="N302" s="2"/>
      <c r="V302" s="49"/>
    </row>
    <row r="303" spans="1:22" ht="13.8" thickBot="1">
      <c r="A303" s="250"/>
      <c r="B303" s="68"/>
      <c r="C303" s="68"/>
      <c r="D303" s="67"/>
      <c r="E303" s="66"/>
      <c r="F303" s="65"/>
      <c r="G303" s="254"/>
      <c r="H303" s="255"/>
      <c r="I303" s="256"/>
      <c r="J303" s="64"/>
      <c r="K303" s="63"/>
      <c r="L303" s="60"/>
      <c r="M303" s="62"/>
      <c r="N303" s="2"/>
      <c r="V303" s="49">
        <f>G303</f>
        <v>0</v>
      </c>
    </row>
    <row r="304" spans="1:22" ht="21" thickBot="1">
      <c r="A304" s="250"/>
      <c r="B304" s="121" t="s">
        <v>337</v>
      </c>
      <c r="C304" s="121" t="s">
        <v>339</v>
      </c>
      <c r="D304" s="121" t="s">
        <v>23</v>
      </c>
      <c r="E304" s="249" t="s">
        <v>341</v>
      </c>
      <c r="F304" s="249"/>
      <c r="G304" s="257"/>
      <c r="H304" s="258"/>
      <c r="I304" s="259"/>
      <c r="J304" s="61"/>
      <c r="K304" s="60"/>
      <c r="L304" s="59"/>
      <c r="M304" s="58"/>
      <c r="N304" s="2"/>
      <c r="V304" s="49"/>
    </row>
    <row r="305" spans="1:22" ht="13.8" thickBot="1">
      <c r="A305" s="251"/>
      <c r="B305" s="57"/>
      <c r="C305" s="57"/>
      <c r="D305" s="56"/>
      <c r="E305" s="55" t="s">
        <v>4</v>
      </c>
      <c r="F305" s="54"/>
      <c r="G305" s="260"/>
      <c r="H305" s="261"/>
      <c r="I305" s="262"/>
      <c r="J305" s="53"/>
      <c r="K305" s="52"/>
      <c r="L305" s="52"/>
      <c r="M305" s="51"/>
      <c r="N305" s="2"/>
      <c r="V305" s="49"/>
    </row>
    <row r="306" spans="1:22" ht="24" customHeight="1" thickBot="1">
      <c r="A306" s="250">
        <f>A302+1</f>
        <v>73</v>
      </c>
      <c r="B306" s="120" t="s">
        <v>336</v>
      </c>
      <c r="C306" s="120" t="s">
        <v>338</v>
      </c>
      <c r="D306" s="120" t="s">
        <v>24</v>
      </c>
      <c r="E306" s="252" t="s">
        <v>340</v>
      </c>
      <c r="F306" s="252"/>
      <c r="G306" s="252" t="s">
        <v>332</v>
      </c>
      <c r="H306" s="253"/>
      <c r="I306" s="126"/>
      <c r="J306" s="70"/>
      <c r="K306" s="70"/>
      <c r="L306" s="70"/>
      <c r="M306" s="69"/>
      <c r="N306" s="2"/>
      <c r="V306" s="49"/>
    </row>
    <row r="307" spans="1:22" ht="13.8" thickBot="1">
      <c r="A307" s="250"/>
      <c r="B307" s="68"/>
      <c r="C307" s="68"/>
      <c r="D307" s="67"/>
      <c r="E307" s="66"/>
      <c r="F307" s="65"/>
      <c r="G307" s="254"/>
      <c r="H307" s="255"/>
      <c r="I307" s="256"/>
      <c r="J307" s="64"/>
      <c r="K307" s="63"/>
      <c r="L307" s="60"/>
      <c r="M307" s="62"/>
      <c r="N307" s="2"/>
      <c r="V307" s="49">
        <f>G307</f>
        <v>0</v>
      </c>
    </row>
    <row r="308" spans="1:22" ht="21" thickBot="1">
      <c r="A308" s="250"/>
      <c r="B308" s="121" t="s">
        <v>337</v>
      </c>
      <c r="C308" s="121" t="s">
        <v>339</v>
      </c>
      <c r="D308" s="121" t="s">
        <v>23</v>
      </c>
      <c r="E308" s="249" t="s">
        <v>341</v>
      </c>
      <c r="F308" s="249"/>
      <c r="G308" s="257"/>
      <c r="H308" s="258"/>
      <c r="I308" s="259"/>
      <c r="J308" s="61"/>
      <c r="K308" s="60"/>
      <c r="L308" s="59"/>
      <c r="M308" s="58"/>
      <c r="N308" s="2"/>
      <c r="V308" s="49"/>
    </row>
    <row r="309" spans="1:22" ht="13.8" thickBot="1">
      <c r="A309" s="251"/>
      <c r="B309" s="57"/>
      <c r="C309" s="57"/>
      <c r="D309" s="56"/>
      <c r="E309" s="55" t="s">
        <v>4</v>
      </c>
      <c r="F309" s="54"/>
      <c r="G309" s="260"/>
      <c r="H309" s="261"/>
      <c r="I309" s="262"/>
      <c r="J309" s="53"/>
      <c r="K309" s="52"/>
      <c r="L309" s="52"/>
      <c r="M309" s="51"/>
      <c r="N309" s="2"/>
      <c r="V309" s="49"/>
    </row>
    <row r="310" spans="1:22" ht="24" customHeight="1" thickBot="1">
      <c r="A310" s="250">
        <f>A306+1</f>
        <v>74</v>
      </c>
      <c r="B310" s="120" t="s">
        <v>336</v>
      </c>
      <c r="C310" s="120" t="s">
        <v>338</v>
      </c>
      <c r="D310" s="120" t="s">
        <v>24</v>
      </c>
      <c r="E310" s="252" t="s">
        <v>340</v>
      </c>
      <c r="F310" s="252"/>
      <c r="G310" s="252" t="s">
        <v>332</v>
      </c>
      <c r="H310" s="253"/>
      <c r="I310" s="126"/>
      <c r="J310" s="70"/>
      <c r="K310" s="70"/>
      <c r="L310" s="70"/>
      <c r="M310" s="69"/>
      <c r="N310" s="2"/>
      <c r="V310" s="49"/>
    </row>
    <row r="311" spans="1:22" ht="13.8" thickBot="1">
      <c r="A311" s="250"/>
      <c r="B311" s="68"/>
      <c r="C311" s="68"/>
      <c r="D311" s="67"/>
      <c r="E311" s="66"/>
      <c r="F311" s="65"/>
      <c r="G311" s="254"/>
      <c r="H311" s="255"/>
      <c r="I311" s="256"/>
      <c r="J311" s="64"/>
      <c r="K311" s="63"/>
      <c r="L311" s="60"/>
      <c r="M311" s="62"/>
      <c r="N311" s="2"/>
      <c r="V311" s="49">
        <f>G311</f>
        <v>0</v>
      </c>
    </row>
    <row r="312" spans="1:22" ht="21" thickBot="1">
      <c r="A312" s="250"/>
      <c r="B312" s="121" t="s">
        <v>337</v>
      </c>
      <c r="C312" s="121" t="s">
        <v>339</v>
      </c>
      <c r="D312" s="121" t="s">
        <v>23</v>
      </c>
      <c r="E312" s="249" t="s">
        <v>341</v>
      </c>
      <c r="F312" s="249"/>
      <c r="G312" s="257"/>
      <c r="H312" s="258"/>
      <c r="I312" s="259"/>
      <c r="J312" s="61"/>
      <c r="K312" s="60"/>
      <c r="L312" s="59"/>
      <c r="M312" s="58"/>
      <c r="N312" s="2"/>
      <c r="V312" s="49"/>
    </row>
    <row r="313" spans="1:22" ht="13.8" thickBot="1">
      <c r="A313" s="251"/>
      <c r="B313" s="57"/>
      <c r="C313" s="57"/>
      <c r="D313" s="56"/>
      <c r="E313" s="55" t="s">
        <v>4</v>
      </c>
      <c r="F313" s="54"/>
      <c r="G313" s="260"/>
      <c r="H313" s="261"/>
      <c r="I313" s="262"/>
      <c r="J313" s="53"/>
      <c r="K313" s="52"/>
      <c r="L313" s="52"/>
      <c r="M313" s="51"/>
      <c r="N313" s="2"/>
      <c r="V313" s="49"/>
    </row>
    <row r="314" spans="1:22" ht="24" customHeight="1" thickBot="1">
      <c r="A314" s="250">
        <f>A310+1</f>
        <v>75</v>
      </c>
      <c r="B314" s="120" t="s">
        <v>336</v>
      </c>
      <c r="C314" s="120" t="s">
        <v>338</v>
      </c>
      <c r="D314" s="120" t="s">
        <v>24</v>
      </c>
      <c r="E314" s="252" t="s">
        <v>340</v>
      </c>
      <c r="F314" s="252"/>
      <c r="G314" s="252" t="s">
        <v>332</v>
      </c>
      <c r="H314" s="253"/>
      <c r="I314" s="126"/>
      <c r="J314" s="70"/>
      <c r="K314" s="70"/>
      <c r="L314" s="70"/>
      <c r="M314" s="69"/>
      <c r="N314" s="2"/>
      <c r="V314" s="49"/>
    </row>
    <row r="315" spans="1:22" ht="13.8" thickBot="1">
      <c r="A315" s="250"/>
      <c r="B315" s="68"/>
      <c r="C315" s="68"/>
      <c r="D315" s="67"/>
      <c r="E315" s="66"/>
      <c r="F315" s="65"/>
      <c r="G315" s="254"/>
      <c r="H315" s="255"/>
      <c r="I315" s="256"/>
      <c r="J315" s="64"/>
      <c r="K315" s="63"/>
      <c r="L315" s="60"/>
      <c r="M315" s="62"/>
      <c r="N315" s="2"/>
      <c r="V315" s="49">
        <f>G315</f>
        <v>0</v>
      </c>
    </row>
    <row r="316" spans="1:22" ht="21" thickBot="1">
      <c r="A316" s="250"/>
      <c r="B316" s="121" t="s">
        <v>337</v>
      </c>
      <c r="C316" s="121" t="s">
        <v>339</v>
      </c>
      <c r="D316" s="121" t="s">
        <v>23</v>
      </c>
      <c r="E316" s="249" t="s">
        <v>341</v>
      </c>
      <c r="F316" s="249"/>
      <c r="G316" s="257"/>
      <c r="H316" s="258"/>
      <c r="I316" s="259"/>
      <c r="J316" s="61"/>
      <c r="K316" s="60"/>
      <c r="L316" s="59"/>
      <c r="M316" s="58"/>
      <c r="N316" s="2"/>
      <c r="V316" s="49"/>
    </row>
    <row r="317" spans="1:22" ht="13.8" thickBot="1">
      <c r="A317" s="251"/>
      <c r="B317" s="57"/>
      <c r="C317" s="57"/>
      <c r="D317" s="56"/>
      <c r="E317" s="55" t="s">
        <v>4</v>
      </c>
      <c r="F317" s="54"/>
      <c r="G317" s="260"/>
      <c r="H317" s="261"/>
      <c r="I317" s="262"/>
      <c r="J317" s="53"/>
      <c r="K317" s="52"/>
      <c r="L317" s="52"/>
      <c r="M317" s="51"/>
      <c r="N317" s="2"/>
      <c r="V317" s="49"/>
    </row>
    <row r="318" spans="1:22" ht="24" customHeight="1" thickBot="1">
      <c r="A318" s="250">
        <f>A314+1</f>
        <v>76</v>
      </c>
      <c r="B318" s="120" t="s">
        <v>336</v>
      </c>
      <c r="C318" s="120" t="s">
        <v>338</v>
      </c>
      <c r="D318" s="120" t="s">
        <v>24</v>
      </c>
      <c r="E318" s="252" t="s">
        <v>340</v>
      </c>
      <c r="F318" s="252"/>
      <c r="G318" s="252" t="s">
        <v>332</v>
      </c>
      <c r="H318" s="253"/>
      <c r="I318" s="126"/>
      <c r="J318" s="70"/>
      <c r="K318" s="70"/>
      <c r="L318" s="70"/>
      <c r="M318" s="69"/>
      <c r="N318" s="2"/>
      <c r="V318" s="49"/>
    </row>
    <row r="319" spans="1:22" ht="13.8" thickBot="1">
      <c r="A319" s="250"/>
      <c r="B319" s="68"/>
      <c r="C319" s="68"/>
      <c r="D319" s="67"/>
      <c r="E319" s="66"/>
      <c r="F319" s="65"/>
      <c r="G319" s="254"/>
      <c r="H319" s="255"/>
      <c r="I319" s="256"/>
      <c r="J319" s="64"/>
      <c r="K319" s="63"/>
      <c r="L319" s="60"/>
      <c r="M319" s="62"/>
      <c r="N319" s="2"/>
      <c r="V319" s="49">
        <f>G319</f>
        <v>0</v>
      </c>
    </row>
    <row r="320" spans="1:22" ht="21" thickBot="1">
      <c r="A320" s="250"/>
      <c r="B320" s="121" t="s">
        <v>337</v>
      </c>
      <c r="C320" s="121" t="s">
        <v>339</v>
      </c>
      <c r="D320" s="121" t="s">
        <v>23</v>
      </c>
      <c r="E320" s="249" t="s">
        <v>341</v>
      </c>
      <c r="F320" s="249"/>
      <c r="G320" s="257"/>
      <c r="H320" s="258"/>
      <c r="I320" s="259"/>
      <c r="J320" s="61"/>
      <c r="K320" s="60"/>
      <c r="L320" s="59"/>
      <c r="M320" s="58"/>
      <c r="N320" s="2"/>
      <c r="V320" s="49"/>
    </row>
    <row r="321" spans="1:22" ht="13.8" thickBot="1">
      <c r="A321" s="251"/>
      <c r="B321" s="57"/>
      <c r="C321" s="57"/>
      <c r="D321" s="56"/>
      <c r="E321" s="55" t="s">
        <v>4</v>
      </c>
      <c r="F321" s="54"/>
      <c r="G321" s="260"/>
      <c r="H321" s="261"/>
      <c r="I321" s="262"/>
      <c r="J321" s="53"/>
      <c r="K321" s="52"/>
      <c r="L321" s="52"/>
      <c r="M321" s="51"/>
      <c r="N321" s="2"/>
      <c r="V321" s="49"/>
    </row>
    <row r="322" spans="1:22" ht="24" customHeight="1" thickBot="1">
      <c r="A322" s="250">
        <f>A318+1</f>
        <v>77</v>
      </c>
      <c r="B322" s="120" t="s">
        <v>336</v>
      </c>
      <c r="C322" s="120" t="s">
        <v>338</v>
      </c>
      <c r="D322" s="120" t="s">
        <v>24</v>
      </c>
      <c r="E322" s="252" t="s">
        <v>340</v>
      </c>
      <c r="F322" s="252"/>
      <c r="G322" s="252" t="s">
        <v>332</v>
      </c>
      <c r="H322" s="253"/>
      <c r="I322" s="126"/>
      <c r="J322" s="70"/>
      <c r="K322" s="70"/>
      <c r="L322" s="70"/>
      <c r="M322" s="69"/>
      <c r="N322" s="2"/>
      <c r="V322" s="49"/>
    </row>
    <row r="323" spans="1:22" ht="13.8" thickBot="1">
      <c r="A323" s="250"/>
      <c r="B323" s="68"/>
      <c r="C323" s="68"/>
      <c r="D323" s="67"/>
      <c r="E323" s="66"/>
      <c r="F323" s="65"/>
      <c r="G323" s="254"/>
      <c r="H323" s="255"/>
      <c r="I323" s="256"/>
      <c r="J323" s="64"/>
      <c r="K323" s="63"/>
      <c r="L323" s="60"/>
      <c r="M323" s="62"/>
      <c r="N323" s="2"/>
      <c r="V323" s="49">
        <f>G323</f>
        <v>0</v>
      </c>
    </row>
    <row r="324" spans="1:22" ht="21" thickBot="1">
      <c r="A324" s="250"/>
      <c r="B324" s="121" t="s">
        <v>337</v>
      </c>
      <c r="C324" s="121" t="s">
        <v>339</v>
      </c>
      <c r="D324" s="121" t="s">
        <v>23</v>
      </c>
      <c r="E324" s="249" t="s">
        <v>341</v>
      </c>
      <c r="F324" s="249"/>
      <c r="G324" s="257"/>
      <c r="H324" s="258"/>
      <c r="I324" s="259"/>
      <c r="J324" s="61"/>
      <c r="K324" s="60"/>
      <c r="L324" s="59"/>
      <c r="M324" s="58"/>
      <c r="N324" s="2"/>
      <c r="V324" s="49"/>
    </row>
    <row r="325" spans="1:22" ht="13.8" thickBot="1">
      <c r="A325" s="251"/>
      <c r="B325" s="57"/>
      <c r="C325" s="57"/>
      <c r="D325" s="56"/>
      <c r="E325" s="55" t="s">
        <v>4</v>
      </c>
      <c r="F325" s="54"/>
      <c r="G325" s="260"/>
      <c r="H325" s="261"/>
      <c r="I325" s="262"/>
      <c r="J325" s="53"/>
      <c r="K325" s="52"/>
      <c r="L325" s="52"/>
      <c r="M325" s="51"/>
      <c r="N325" s="2"/>
      <c r="V325" s="49"/>
    </row>
    <row r="326" spans="1:22" ht="24" customHeight="1" thickBot="1">
      <c r="A326" s="250">
        <f>A322+1</f>
        <v>78</v>
      </c>
      <c r="B326" s="120" t="s">
        <v>336</v>
      </c>
      <c r="C326" s="120" t="s">
        <v>338</v>
      </c>
      <c r="D326" s="120" t="s">
        <v>24</v>
      </c>
      <c r="E326" s="252" t="s">
        <v>340</v>
      </c>
      <c r="F326" s="252"/>
      <c r="G326" s="252" t="s">
        <v>332</v>
      </c>
      <c r="H326" s="253"/>
      <c r="I326" s="126"/>
      <c r="J326" s="70"/>
      <c r="K326" s="70"/>
      <c r="L326" s="70"/>
      <c r="M326" s="69"/>
      <c r="N326" s="2"/>
      <c r="V326" s="49"/>
    </row>
    <row r="327" spans="1:22" ht="13.8" thickBot="1">
      <c r="A327" s="250"/>
      <c r="B327" s="68"/>
      <c r="C327" s="68"/>
      <c r="D327" s="67"/>
      <c r="E327" s="66"/>
      <c r="F327" s="65"/>
      <c r="G327" s="254"/>
      <c r="H327" s="255"/>
      <c r="I327" s="256"/>
      <c r="J327" s="64"/>
      <c r="K327" s="63"/>
      <c r="L327" s="60"/>
      <c r="M327" s="62"/>
      <c r="N327" s="2"/>
      <c r="V327" s="49">
        <f>G327</f>
        <v>0</v>
      </c>
    </row>
    <row r="328" spans="1:22" ht="21" thickBot="1">
      <c r="A328" s="250"/>
      <c r="B328" s="121" t="s">
        <v>337</v>
      </c>
      <c r="C328" s="121" t="s">
        <v>339</v>
      </c>
      <c r="D328" s="121" t="s">
        <v>23</v>
      </c>
      <c r="E328" s="249" t="s">
        <v>341</v>
      </c>
      <c r="F328" s="249"/>
      <c r="G328" s="257"/>
      <c r="H328" s="258"/>
      <c r="I328" s="259"/>
      <c r="J328" s="61"/>
      <c r="K328" s="60"/>
      <c r="L328" s="59"/>
      <c r="M328" s="58"/>
      <c r="N328" s="2"/>
      <c r="V328" s="49"/>
    </row>
    <row r="329" spans="1:22" ht="13.8" thickBot="1">
      <c r="A329" s="251"/>
      <c r="B329" s="57"/>
      <c r="C329" s="57"/>
      <c r="D329" s="56"/>
      <c r="E329" s="55" t="s">
        <v>4</v>
      </c>
      <c r="F329" s="54"/>
      <c r="G329" s="260"/>
      <c r="H329" s="261"/>
      <c r="I329" s="262"/>
      <c r="J329" s="53"/>
      <c r="K329" s="52"/>
      <c r="L329" s="52"/>
      <c r="M329" s="51"/>
      <c r="N329" s="2"/>
      <c r="V329" s="49"/>
    </row>
    <row r="330" spans="1:22" ht="24" customHeight="1" thickBot="1">
      <c r="A330" s="250">
        <f>A326+1</f>
        <v>79</v>
      </c>
      <c r="B330" s="120" t="s">
        <v>336</v>
      </c>
      <c r="C330" s="120" t="s">
        <v>338</v>
      </c>
      <c r="D330" s="120" t="s">
        <v>24</v>
      </c>
      <c r="E330" s="252" t="s">
        <v>340</v>
      </c>
      <c r="F330" s="252"/>
      <c r="G330" s="252" t="s">
        <v>332</v>
      </c>
      <c r="H330" s="253"/>
      <c r="I330" s="126"/>
      <c r="J330" s="70"/>
      <c r="K330" s="70"/>
      <c r="L330" s="70"/>
      <c r="M330" s="69"/>
      <c r="N330" s="2"/>
      <c r="V330" s="49"/>
    </row>
    <row r="331" spans="1:22" ht="13.8" thickBot="1">
      <c r="A331" s="250"/>
      <c r="B331" s="68"/>
      <c r="C331" s="68"/>
      <c r="D331" s="67"/>
      <c r="E331" s="66"/>
      <c r="F331" s="65"/>
      <c r="G331" s="254"/>
      <c r="H331" s="255"/>
      <c r="I331" s="256"/>
      <c r="J331" s="64"/>
      <c r="K331" s="63"/>
      <c r="L331" s="60"/>
      <c r="M331" s="62"/>
      <c r="N331" s="2"/>
      <c r="V331" s="49">
        <f>G331</f>
        <v>0</v>
      </c>
    </row>
    <row r="332" spans="1:22" ht="21" thickBot="1">
      <c r="A332" s="250"/>
      <c r="B332" s="121" t="s">
        <v>337</v>
      </c>
      <c r="C332" s="121" t="s">
        <v>339</v>
      </c>
      <c r="D332" s="121" t="s">
        <v>23</v>
      </c>
      <c r="E332" s="249" t="s">
        <v>341</v>
      </c>
      <c r="F332" s="249"/>
      <c r="G332" s="257"/>
      <c r="H332" s="258"/>
      <c r="I332" s="259"/>
      <c r="J332" s="61"/>
      <c r="K332" s="60"/>
      <c r="L332" s="59"/>
      <c r="M332" s="58"/>
      <c r="N332" s="2"/>
      <c r="V332" s="49"/>
    </row>
    <row r="333" spans="1:22" ht="13.8" thickBot="1">
      <c r="A333" s="251"/>
      <c r="B333" s="57"/>
      <c r="C333" s="57"/>
      <c r="D333" s="56"/>
      <c r="E333" s="55" t="s">
        <v>4</v>
      </c>
      <c r="F333" s="54"/>
      <c r="G333" s="260"/>
      <c r="H333" s="261"/>
      <c r="I333" s="262"/>
      <c r="J333" s="53"/>
      <c r="K333" s="52"/>
      <c r="L333" s="52"/>
      <c r="M333" s="51"/>
      <c r="N333" s="2"/>
      <c r="V333" s="49"/>
    </row>
    <row r="334" spans="1:22" ht="24" customHeight="1" thickBot="1">
      <c r="A334" s="250">
        <f>A330+1</f>
        <v>80</v>
      </c>
      <c r="B334" s="120" t="s">
        <v>336</v>
      </c>
      <c r="C334" s="120" t="s">
        <v>338</v>
      </c>
      <c r="D334" s="120" t="s">
        <v>24</v>
      </c>
      <c r="E334" s="252" t="s">
        <v>340</v>
      </c>
      <c r="F334" s="252"/>
      <c r="G334" s="252" t="s">
        <v>332</v>
      </c>
      <c r="H334" s="253"/>
      <c r="I334" s="126"/>
      <c r="J334" s="70"/>
      <c r="K334" s="70"/>
      <c r="L334" s="70"/>
      <c r="M334" s="69"/>
      <c r="N334" s="2"/>
      <c r="V334" s="49"/>
    </row>
    <row r="335" spans="1:22" ht="13.8" thickBot="1">
      <c r="A335" s="250"/>
      <c r="B335" s="68"/>
      <c r="C335" s="68"/>
      <c r="D335" s="67"/>
      <c r="E335" s="66"/>
      <c r="F335" s="65"/>
      <c r="G335" s="254"/>
      <c r="H335" s="255"/>
      <c r="I335" s="256"/>
      <c r="J335" s="64"/>
      <c r="K335" s="63"/>
      <c r="L335" s="60"/>
      <c r="M335" s="62"/>
      <c r="N335" s="2"/>
      <c r="V335" s="49">
        <f>G335</f>
        <v>0</v>
      </c>
    </row>
    <row r="336" spans="1:22" ht="21" thickBot="1">
      <c r="A336" s="250"/>
      <c r="B336" s="121" t="s">
        <v>337</v>
      </c>
      <c r="C336" s="121" t="s">
        <v>339</v>
      </c>
      <c r="D336" s="121" t="s">
        <v>23</v>
      </c>
      <c r="E336" s="249" t="s">
        <v>341</v>
      </c>
      <c r="F336" s="249"/>
      <c r="G336" s="257"/>
      <c r="H336" s="258"/>
      <c r="I336" s="259"/>
      <c r="J336" s="61"/>
      <c r="K336" s="60"/>
      <c r="L336" s="59"/>
      <c r="M336" s="58"/>
      <c r="N336" s="2"/>
      <c r="V336" s="49"/>
    </row>
    <row r="337" spans="1:22" ht="13.8" thickBot="1">
      <c r="A337" s="251"/>
      <c r="B337" s="57"/>
      <c r="C337" s="57"/>
      <c r="D337" s="56"/>
      <c r="E337" s="55" t="s">
        <v>4</v>
      </c>
      <c r="F337" s="54"/>
      <c r="G337" s="260"/>
      <c r="H337" s="261"/>
      <c r="I337" s="262"/>
      <c r="J337" s="53"/>
      <c r="K337" s="52"/>
      <c r="L337" s="52"/>
      <c r="M337" s="51"/>
      <c r="N337" s="2"/>
      <c r="V337" s="49"/>
    </row>
    <row r="338" spans="1:22" ht="24" customHeight="1" thickBot="1">
      <c r="A338" s="250">
        <f>A334+1</f>
        <v>81</v>
      </c>
      <c r="B338" s="120" t="s">
        <v>336</v>
      </c>
      <c r="C338" s="120" t="s">
        <v>338</v>
      </c>
      <c r="D338" s="120" t="s">
        <v>24</v>
      </c>
      <c r="E338" s="252" t="s">
        <v>340</v>
      </c>
      <c r="F338" s="252"/>
      <c r="G338" s="252" t="s">
        <v>332</v>
      </c>
      <c r="H338" s="253"/>
      <c r="I338" s="126"/>
      <c r="J338" s="70"/>
      <c r="K338" s="70"/>
      <c r="L338" s="70"/>
      <c r="M338" s="69"/>
      <c r="N338" s="2"/>
      <c r="V338" s="49"/>
    </row>
    <row r="339" spans="1:22" ht="13.8" thickBot="1">
      <c r="A339" s="250"/>
      <c r="B339" s="68"/>
      <c r="C339" s="68"/>
      <c r="D339" s="67"/>
      <c r="E339" s="66"/>
      <c r="F339" s="65"/>
      <c r="G339" s="254"/>
      <c r="H339" s="255"/>
      <c r="I339" s="256"/>
      <c r="J339" s="64"/>
      <c r="K339" s="63"/>
      <c r="L339" s="60"/>
      <c r="M339" s="62"/>
      <c r="N339" s="2"/>
      <c r="V339" s="49">
        <f>G339</f>
        <v>0</v>
      </c>
    </row>
    <row r="340" spans="1:22" ht="21" thickBot="1">
      <c r="A340" s="250"/>
      <c r="B340" s="121" t="s">
        <v>337</v>
      </c>
      <c r="C340" s="121" t="s">
        <v>339</v>
      </c>
      <c r="D340" s="121" t="s">
        <v>23</v>
      </c>
      <c r="E340" s="249" t="s">
        <v>341</v>
      </c>
      <c r="F340" s="249"/>
      <c r="G340" s="257"/>
      <c r="H340" s="258"/>
      <c r="I340" s="259"/>
      <c r="J340" s="61"/>
      <c r="K340" s="60"/>
      <c r="L340" s="59"/>
      <c r="M340" s="58"/>
      <c r="N340" s="2"/>
      <c r="V340" s="49"/>
    </row>
    <row r="341" spans="1:22" ht="13.8" thickBot="1">
      <c r="A341" s="251"/>
      <c r="B341" s="57"/>
      <c r="C341" s="57"/>
      <c r="D341" s="56"/>
      <c r="E341" s="55" t="s">
        <v>4</v>
      </c>
      <c r="F341" s="54"/>
      <c r="G341" s="260"/>
      <c r="H341" s="261"/>
      <c r="I341" s="262"/>
      <c r="J341" s="53"/>
      <c r="K341" s="52"/>
      <c r="L341" s="52"/>
      <c r="M341" s="51"/>
      <c r="N341" s="2"/>
      <c r="V341" s="49"/>
    </row>
    <row r="342" spans="1:22" ht="24" customHeight="1" thickBot="1">
      <c r="A342" s="250">
        <f>A338+1</f>
        <v>82</v>
      </c>
      <c r="B342" s="120" t="s">
        <v>336</v>
      </c>
      <c r="C342" s="120" t="s">
        <v>338</v>
      </c>
      <c r="D342" s="120" t="s">
        <v>24</v>
      </c>
      <c r="E342" s="252" t="s">
        <v>340</v>
      </c>
      <c r="F342" s="252"/>
      <c r="G342" s="252" t="s">
        <v>332</v>
      </c>
      <c r="H342" s="253"/>
      <c r="I342" s="126"/>
      <c r="J342" s="70"/>
      <c r="K342" s="70"/>
      <c r="L342" s="70"/>
      <c r="M342" s="69"/>
      <c r="N342" s="2"/>
      <c r="V342" s="49"/>
    </row>
    <row r="343" spans="1:22" ht="13.8" thickBot="1">
      <c r="A343" s="250"/>
      <c r="B343" s="68"/>
      <c r="C343" s="68"/>
      <c r="D343" s="67"/>
      <c r="E343" s="66"/>
      <c r="F343" s="65"/>
      <c r="G343" s="254"/>
      <c r="H343" s="255"/>
      <c r="I343" s="256"/>
      <c r="J343" s="64"/>
      <c r="K343" s="63"/>
      <c r="L343" s="60"/>
      <c r="M343" s="62"/>
      <c r="N343" s="2"/>
      <c r="V343" s="49">
        <f>G343</f>
        <v>0</v>
      </c>
    </row>
    <row r="344" spans="1:22" ht="21" thickBot="1">
      <c r="A344" s="250"/>
      <c r="B344" s="121" t="s">
        <v>337</v>
      </c>
      <c r="C344" s="121" t="s">
        <v>339</v>
      </c>
      <c r="D344" s="121" t="s">
        <v>23</v>
      </c>
      <c r="E344" s="249" t="s">
        <v>341</v>
      </c>
      <c r="F344" s="249"/>
      <c r="G344" s="257"/>
      <c r="H344" s="258"/>
      <c r="I344" s="259"/>
      <c r="J344" s="61"/>
      <c r="K344" s="60"/>
      <c r="L344" s="59"/>
      <c r="M344" s="58"/>
      <c r="N344" s="2"/>
      <c r="V344" s="49"/>
    </row>
    <row r="345" spans="1:22" ht="13.8" thickBot="1">
      <c r="A345" s="251"/>
      <c r="B345" s="57"/>
      <c r="C345" s="57"/>
      <c r="D345" s="56"/>
      <c r="E345" s="55" t="s">
        <v>4</v>
      </c>
      <c r="F345" s="54"/>
      <c r="G345" s="260"/>
      <c r="H345" s="261"/>
      <c r="I345" s="262"/>
      <c r="J345" s="53"/>
      <c r="K345" s="52"/>
      <c r="L345" s="52"/>
      <c r="M345" s="51"/>
      <c r="N345" s="2"/>
      <c r="V345" s="49"/>
    </row>
    <row r="346" spans="1:22" ht="24" customHeight="1" thickBot="1">
      <c r="A346" s="250">
        <f>A342+1</f>
        <v>83</v>
      </c>
      <c r="B346" s="120" t="s">
        <v>336</v>
      </c>
      <c r="C346" s="120" t="s">
        <v>338</v>
      </c>
      <c r="D346" s="120" t="s">
        <v>24</v>
      </c>
      <c r="E346" s="252" t="s">
        <v>340</v>
      </c>
      <c r="F346" s="252"/>
      <c r="G346" s="252" t="s">
        <v>332</v>
      </c>
      <c r="H346" s="253"/>
      <c r="I346" s="126"/>
      <c r="J346" s="70"/>
      <c r="K346" s="70"/>
      <c r="L346" s="70"/>
      <c r="M346" s="69"/>
      <c r="N346" s="2"/>
      <c r="V346" s="49"/>
    </row>
    <row r="347" spans="1:22" ht="13.8" thickBot="1">
      <c r="A347" s="250"/>
      <c r="B347" s="68"/>
      <c r="C347" s="68"/>
      <c r="D347" s="67"/>
      <c r="E347" s="66"/>
      <c r="F347" s="65"/>
      <c r="G347" s="254"/>
      <c r="H347" s="255"/>
      <c r="I347" s="256"/>
      <c r="J347" s="64"/>
      <c r="K347" s="63"/>
      <c r="L347" s="60"/>
      <c r="M347" s="62"/>
      <c r="N347" s="2"/>
      <c r="V347" s="49">
        <f>G347</f>
        <v>0</v>
      </c>
    </row>
    <row r="348" spans="1:22" ht="21" thickBot="1">
      <c r="A348" s="250"/>
      <c r="B348" s="121" t="s">
        <v>337</v>
      </c>
      <c r="C348" s="121" t="s">
        <v>339</v>
      </c>
      <c r="D348" s="121" t="s">
        <v>23</v>
      </c>
      <c r="E348" s="249" t="s">
        <v>341</v>
      </c>
      <c r="F348" s="249"/>
      <c r="G348" s="257"/>
      <c r="H348" s="258"/>
      <c r="I348" s="259"/>
      <c r="J348" s="61"/>
      <c r="K348" s="60"/>
      <c r="L348" s="59"/>
      <c r="M348" s="58"/>
      <c r="N348" s="2"/>
      <c r="V348" s="49"/>
    </row>
    <row r="349" spans="1:22" ht="13.8" thickBot="1">
      <c r="A349" s="251"/>
      <c r="B349" s="57"/>
      <c r="C349" s="57"/>
      <c r="D349" s="56"/>
      <c r="E349" s="55" t="s">
        <v>4</v>
      </c>
      <c r="F349" s="54"/>
      <c r="G349" s="260"/>
      <c r="H349" s="261"/>
      <c r="I349" s="262"/>
      <c r="J349" s="53"/>
      <c r="K349" s="52"/>
      <c r="L349" s="52"/>
      <c r="M349" s="51"/>
      <c r="N349" s="2"/>
      <c r="V349" s="49"/>
    </row>
    <row r="350" spans="1:22" ht="24" customHeight="1" thickBot="1">
      <c r="A350" s="250">
        <f>A346+1</f>
        <v>84</v>
      </c>
      <c r="B350" s="120" t="s">
        <v>336</v>
      </c>
      <c r="C350" s="120" t="s">
        <v>338</v>
      </c>
      <c r="D350" s="120" t="s">
        <v>24</v>
      </c>
      <c r="E350" s="252" t="s">
        <v>340</v>
      </c>
      <c r="F350" s="252"/>
      <c r="G350" s="252" t="s">
        <v>332</v>
      </c>
      <c r="H350" s="253"/>
      <c r="I350" s="126"/>
      <c r="J350" s="70"/>
      <c r="K350" s="70"/>
      <c r="L350" s="70"/>
      <c r="M350" s="69"/>
      <c r="N350" s="2"/>
      <c r="V350" s="49"/>
    </row>
    <row r="351" spans="1:22" ht="13.8" thickBot="1">
      <c r="A351" s="250"/>
      <c r="B351" s="68"/>
      <c r="C351" s="68"/>
      <c r="D351" s="67"/>
      <c r="E351" s="66"/>
      <c r="F351" s="65"/>
      <c r="G351" s="254"/>
      <c r="H351" s="255"/>
      <c r="I351" s="256"/>
      <c r="J351" s="64"/>
      <c r="K351" s="63"/>
      <c r="L351" s="60"/>
      <c r="M351" s="62"/>
      <c r="N351" s="2"/>
      <c r="V351" s="49">
        <f>G351</f>
        <v>0</v>
      </c>
    </row>
    <row r="352" spans="1:22" ht="21" thickBot="1">
      <c r="A352" s="250"/>
      <c r="B352" s="121" t="s">
        <v>337</v>
      </c>
      <c r="C352" s="121" t="s">
        <v>339</v>
      </c>
      <c r="D352" s="121" t="s">
        <v>23</v>
      </c>
      <c r="E352" s="249" t="s">
        <v>341</v>
      </c>
      <c r="F352" s="249"/>
      <c r="G352" s="257"/>
      <c r="H352" s="258"/>
      <c r="I352" s="259"/>
      <c r="J352" s="61"/>
      <c r="K352" s="60"/>
      <c r="L352" s="59"/>
      <c r="M352" s="58"/>
      <c r="N352" s="2"/>
      <c r="V352" s="49"/>
    </row>
    <row r="353" spans="1:22" ht="13.8" thickBot="1">
      <c r="A353" s="251"/>
      <c r="B353" s="57"/>
      <c r="C353" s="57"/>
      <c r="D353" s="56"/>
      <c r="E353" s="55" t="s">
        <v>4</v>
      </c>
      <c r="F353" s="54"/>
      <c r="G353" s="260"/>
      <c r="H353" s="261"/>
      <c r="I353" s="262"/>
      <c r="J353" s="53"/>
      <c r="K353" s="52"/>
      <c r="L353" s="52"/>
      <c r="M353" s="51"/>
      <c r="N353" s="2"/>
      <c r="V353" s="49"/>
    </row>
    <row r="354" spans="1:22" ht="24" customHeight="1" thickBot="1">
      <c r="A354" s="250">
        <f>A350+1</f>
        <v>85</v>
      </c>
      <c r="B354" s="120" t="s">
        <v>336</v>
      </c>
      <c r="C354" s="120" t="s">
        <v>338</v>
      </c>
      <c r="D354" s="120" t="s">
        <v>24</v>
      </c>
      <c r="E354" s="252" t="s">
        <v>340</v>
      </c>
      <c r="F354" s="252"/>
      <c r="G354" s="252" t="s">
        <v>332</v>
      </c>
      <c r="H354" s="253"/>
      <c r="I354" s="126"/>
      <c r="J354" s="70"/>
      <c r="K354" s="70"/>
      <c r="L354" s="70"/>
      <c r="M354" s="69"/>
      <c r="N354" s="2"/>
      <c r="V354" s="49"/>
    </row>
    <row r="355" spans="1:22" ht="13.8" thickBot="1">
      <c r="A355" s="250"/>
      <c r="B355" s="68"/>
      <c r="C355" s="68"/>
      <c r="D355" s="67"/>
      <c r="E355" s="66"/>
      <c r="F355" s="65"/>
      <c r="G355" s="254"/>
      <c r="H355" s="255"/>
      <c r="I355" s="256"/>
      <c r="J355" s="64"/>
      <c r="K355" s="63"/>
      <c r="L355" s="60"/>
      <c r="M355" s="62"/>
      <c r="N355" s="2"/>
      <c r="V355" s="49">
        <f>G355</f>
        <v>0</v>
      </c>
    </row>
    <row r="356" spans="1:22" ht="21" thickBot="1">
      <c r="A356" s="250"/>
      <c r="B356" s="121" t="s">
        <v>337</v>
      </c>
      <c r="C356" s="121" t="s">
        <v>339</v>
      </c>
      <c r="D356" s="121" t="s">
        <v>23</v>
      </c>
      <c r="E356" s="249" t="s">
        <v>341</v>
      </c>
      <c r="F356" s="249"/>
      <c r="G356" s="257"/>
      <c r="H356" s="258"/>
      <c r="I356" s="259"/>
      <c r="J356" s="61"/>
      <c r="K356" s="60"/>
      <c r="L356" s="59"/>
      <c r="M356" s="58"/>
      <c r="N356" s="2"/>
      <c r="V356" s="49"/>
    </row>
    <row r="357" spans="1:22" ht="13.8" thickBot="1">
      <c r="A357" s="251"/>
      <c r="B357" s="57"/>
      <c r="C357" s="57"/>
      <c r="D357" s="56"/>
      <c r="E357" s="55" t="s">
        <v>4</v>
      </c>
      <c r="F357" s="54"/>
      <c r="G357" s="260"/>
      <c r="H357" s="261"/>
      <c r="I357" s="262"/>
      <c r="J357" s="53"/>
      <c r="K357" s="52"/>
      <c r="L357" s="52"/>
      <c r="M357" s="51"/>
      <c r="N357" s="2"/>
      <c r="V357" s="49"/>
    </row>
    <row r="358" spans="1:22" ht="24" customHeight="1" thickBot="1">
      <c r="A358" s="250">
        <f>A354+1</f>
        <v>86</v>
      </c>
      <c r="B358" s="120" t="s">
        <v>336</v>
      </c>
      <c r="C358" s="120" t="s">
        <v>338</v>
      </c>
      <c r="D358" s="120" t="s">
        <v>24</v>
      </c>
      <c r="E358" s="252" t="s">
        <v>340</v>
      </c>
      <c r="F358" s="252"/>
      <c r="G358" s="252" t="s">
        <v>332</v>
      </c>
      <c r="H358" s="253"/>
      <c r="I358" s="126"/>
      <c r="J358" s="70"/>
      <c r="K358" s="70"/>
      <c r="L358" s="70"/>
      <c r="M358" s="69"/>
      <c r="N358" s="2"/>
      <c r="V358" s="49"/>
    </row>
    <row r="359" spans="1:22" ht="13.8" thickBot="1">
      <c r="A359" s="250"/>
      <c r="B359" s="68"/>
      <c r="C359" s="68"/>
      <c r="D359" s="67"/>
      <c r="E359" s="66"/>
      <c r="F359" s="65"/>
      <c r="G359" s="254"/>
      <c r="H359" s="255"/>
      <c r="I359" s="256"/>
      <c r="J359" s="64"/>
      <c r="K359" s="63"/>
      <c r="L359" s="60"/>
      <c r="M359" s="62"/>
      <c r="N359" s="2"/>
      <c r="V359" s="49">
        <f>G359</f>
        <v>0</v>
      </c>
    </row>
    <row r="360" spans="1:22" ht="21" thickBot="1">
      <c r="A360" s="250"/>
      <c r="B360" s="121" t="s">
        <v>337</v>
      </c>
      <c r="C360" s="121" t="s">
        <v>339</v>
      </c>
      <c r="D360" s="121" t="s">
        <v>23</v>
      </c>
      <c r="E360" s="249" t="s">
        <v>341</v>
      </c>
      <c r="F360" s="249"/>
      <c r="G360" s="257"/>
      <c r="H360" s="258"/>
      <c r="I360" s="259"/>
      <c r="J360" s="61"/>
      <c r="K360" s="60"/>
      <c r="L360" s="59"/>
      <c r="M360" s="58"/>
      <c r="N360" s="2"/>
      <c r="V360" s="49"/>
    </row>
    <row r="361" spans="1:22" ht="13.8" thickBot="1">
      <c r="A361" s="251"/>
      <c r="B361" s="57"/>
      <c r="C361" s="57"/>
      <c r="D361" s="56"/>
      <c r="E361" s="55" t="s">
        <v>4</v>
      </c>
      <c r="F361" s="54"/>
      <c r="G361" s="260"/>
      <c r="H361" s="261"/>
      <c r="I361" s="262"/>
      <c r="J361" s="53"/>
      <c r="K361" s="52"/>
      <c r="L361" s="52"/>
      <c r="M361" s="51"/>
      <c r="N361" s="2"/>
      <c r="V361" s="49"/>
    </row>
    <row r="362" spans="1:22" ht="24" customHeight="1" thickBot="1">
      <c r="A362" s="250">
        <f>A358+1</f>
        <v>87</v>
      </c>
      <c r="B362" s="120" t="s">
        <v>336</v>
      </c>
      <c r="C362" s="120" t="s">
        <v>338</v>
      </c>
      <c r="D362" s="120" t="s">
        <v>24</v>
      </c>
      <c r="E362" s="252" t="s">
        <v>340</v>
      </c>
      <c r="F362" s="252"/>
      <c r="G362" s="252" t="s">
        <v>332</v>
      </c>
      <c r="H362" s="253"/>
      <c r="I362" s="126"/>
      <c r="J362" s="70"/>
      <c r="K362" s="70"/>
      <c r="L362" s="70"/>
      <c r="M362" s="69"/>
      <c r="N362" s="2"/>
      <c r="V362" s="49"/>
    </row>
    <row r="363" spans="1:22" ht="13.8" thickBot="1">
      <c r="A363" s="250"/>
      <c r="B363" s="68"/>
      <c r="C363" s="68"/>
      <c r="D363" s="67"/>
      <c r="E363" s="66"/>
      <c r="F363" s="65"/>
      <c r="G363" s="254"/>
      <c r="H363" s="255"/>
      <c r="I363" s="256"/>
      <c r="J363" s="64"/>
      <c r="K363" s="63"/>
      <c r="L363" s="60"/>
      <c r="M363" s="62"/>
      <c r="N363" s="2"/>
      <c r="V363" s="49">
        <f>G363</f>
        <v>0</v>
      </c>
    </row>
    <row r="364" spans="1:22" ht="21" thickBot="1">
      <c r="A364" s="250"/>
      <c r="B364" s="121" t="s">
        <v>337</v>
      </c>
      <c r="C364" s="121" t="s">
        <v>339</v>
      </c>
      <c r="D364" s="121" t="s">
        <v>23</v>
      </c>
      <c r="E364" s="249" t="s">
        <v>341</v>
      </c>
      <c r="F364" s="249"/>
      <c r="G364" s="257"/>
      <c r="H364" s="258"/>
      <c r="I364" s="259"/>
      <c r="J364" s="61"/>
      <c r="K364" s="60"/>
      <c r="L364" s="59"/>
      <c r="M364" s="58"/>
      <c r="N364" s="2"/>
      <c r="V364" s="49"/>
    </row>
    <row r="365" spans="1:22" ht="13.8" thickBot="1">
      <c r="A365" s="251"/>
      <c r="B365" s="57"/>
      <c r="C365" s="57"/>
      <c r="D365" s="56"/>
      <c r="E365" s="55" t="s">
        <v>4</v>
      </c>
      <c r="F365" s="54"/>
      <c r="G365" s="260"/>
      <c r="H365" s="261"/>
      <c r="I365" s="262"/>
      <c r="J365" s="53"/>
      <c r="K365" s="52"/>
      <c r="L365" s="52"/>
      <c r="M365" s="51"/>
      <c r="N365" s="2"/>
      <c r="V365" s="49"/>
    </row>
    <row r="366" spans="1:22" ht="24" customHeight="1" thickBot="1">
      <c r="A366" s="250">
        <f>A362+1</f>
        <v>88</v>
      </c>
      <c r="B366" s="120" t="s">
        <v>336</v>
      </c>
      <c r="C366" s="120" t="s">
        <v>338</v>
      </c>
      <c r="D366" s="120" t="s">
        <v>24</v>
      </c>
      <c r="E366" s="252" t="s">
        <v>340</v>
      </c>
      <c r="F366" s="252"/>
      <c r="G366" s="252" t="s">
        <v>332</v>
      </c>
      <c r="H366" s="253"/>
      <c r="I366" s="126"/>
      <c r="J366" s="70"/>
      <c r="K366" s="70"/>
      <c r="L366" s="70"/>
      <c r="M366" s="69"/>
      <c r="N366" s="2"/>
      <c r="V366" s="49"/>
    </row>
    <row r="367" spans="1:22" ht="13.8" thickBot="1">
      <c r="A367" s="250"/>
      <c r="B367" s="68"/>
      <c r="C367" s="68"/>
      <c r="D367" s="67"/>
      <c r="E367" s="66"/>
      <c r="F367" s="65"/>
      <c r="G367" s="254"/>
      <c r="H367" s="255"/>
      <c r="I367" s="256"/>
      <c r="J367" s="64"/>
      <c r="K367" s="63"/>
      <c r="L367" s="60"/>
      <c r="M367" s="62"/>
      <c r="N367" s="2"/>
      <c r="V367" s="49">
        <f>G367</f>
        <v>0</v>
      </c>
    </row>
    <row r="368" spans="1:22" ht="21" thickBot="1">
      <c r="A368" s="250"/>
      <c r="B368" s="121" t="s">
        <v>337</v>
      </c>
      <c r="C368" s="121" t="s">
        <v>339</v>
      </c>
      <c r="D368" s="121" t="s">
        <v>23</v>
      </c>
      <c r="E368" s="249" t="s">
        <v>341</v>
      </c>
      <c r="F368" s="249"/>
      <c r="G368" s="257"/>
      <c r="H368" s="258"/>
      <c r="I368" s="259"/>
      <c r="J368" s="61"/>
      <c r="K368" s="60"/>
      <c r="L368" s="59"/>
      <c r="M368" s="58"/>
      <c r="N368" s="2"/>
      <c r="V368" s="49"/>
    </row>
    <row r="369" spans="1:22" ht="13.8" thickBot="1">
      <c r="A369" s="251"/>
      <c r="B369" s="57"/>
      <c r="C369" s="57"/>
      <c r="D369" s="56"/>
      <c r="E369" s="55" t="s">
        <v>4</v>
      </c>
      <c r="F369" s="54"/>
      <c r="G369" s="260"/>
      <c r="H369" s="261"/>
      <c r="I369" s="262"/>
      <c r="J369" s="53"/>
      <c r="K369" s="52"/>
      <c r="L369" s="52"/>
      <c r="M369" s="51"/>
      <c r="N369" s="2"/>
      <c r="V369" s="49"/>
    </row>
    <row r="370" spans="1:22" ht="24" customHeight="1" thickBot="1">
      <c r="A370" s="250">
        <f>A366+1</f>
        <v>89</v>
      </c>
      <c r="B370" s="120" t="s">
        <v>336</v>
      </c>
      <c r="C370" s="120" t="s">
        <v>338</v>
      </c>
      <c r="D370" s="120" t="s">
        <v>24</v>
      </c>
      <c r="E370" s="252" t="s">
        <v>340</v>
      </c>
      <c r="F370" s="252"/>
      <c r="G370" s="252" t="s">
        <v>332</v>
      </c>
      <c r="H370" s="253"/>
      <c r="I370" s="126"/>
      <c r="J370" s="70"/>
      <c r="K370" s="70"/>
      <c r="L370" s="70"/>
      <c r="M370" s="69"/>
      <c r="N370" s="2"/>
      <c r="V370" s="49"/>
    </row>
    <row r="371" spans="1:22" ht="13.8" thickBot="1">
      <c r="A371" s="250"/>
      <c r="B371" s="68"/>
      <c r="C371" s="68"/>
      <c r="D371" s="67"/>
      <c r="E371" s="66"/>
      <c r="F371" s="65"/>
      <c r="G371" s="254"/>
      <c r="H371" s="255"/>
      <c r="I371" s="256"/>
      <c r="J371" s="64"/>
      <c r="K371" s="63"/>
      <c r="L371" s="60"/>
      <c r="M371" s="62"/>
      <c r="N371" s="2"/>
      <c r="V371" s="49">
        <f>G371</f>
        <v>0</v>
      </c>
    </row>
    <row r="372" spans="1:22" ht="21" thickBot="1">
      <c r="A372" s="250"/>
      <c r="B372" s="121" t="s">
        <v>337</v>
      </c>
      <c r="C372" s="121" t="s">
        <v>339</v>
      </c>
      <c r="D372" s="121" t="s">
        <v>23</v>
      </c>
      <c r="E372" s="249" t="s">
        <v>341</v>
      </c>
      <c r="F372" s="249"/>
      <c r="G372" s="257"/>
      <c r="H372" s="258"/>
      <c r="I372" s="259"/>
      <c r="J372" s="61"/>
      <c r="K372" s="60"/>
      <c r="L372" s="59"/>
      <c r="M372" s="58"/>
      <c r="N372" s="2"/>
      <c r="V372" s="49"/>
    </row>
    <row r="373" spans="1:22" ht="13.8" thickBot="1">
      <c r="A373" s="251"/>
      <c r="B373" s="57"/>
      <c r="C373" s="57"/>
      <c r="D373" s="56"/>
      <c r="E373" s="55" t="s">
        <v>4</v>
      </c>
      <c r="F373" s="54"/>
      <c r="G373" s="260"/>
      <c r="H373" s="261"/>
      <c r="I373" s="262"/>
      <c r="J373" s="53"/>
      <c r="K373" s="52"/>
      <c r="L373" s="52"/>
      <c r="M373" s="51"/>
      <c r="N373" s="2"/>
      <c r="V373" s="49"/>
    </row>
    <row r="374" spans="1:22" ht="24" customHeight="1" thickBot="1">
      <c r="A374" s="250">
        <f>A370+1</f>
        <v>90</v>
      </c>
      <c r="B374" s="120" t="s">
        <v>336</v>
      </c>
      <c r="C374" s="120" t="s">
        <v>338</v>
      </c>
      <c r="D374" s="120" t="s">
        <v>24</v>
      </c>
      <c r="E374" s="252" t="s">
        <v>340</v>
      </c>
      <c r="F374" s="252"/>
      <c r="G374" s="252" t="s">
        <v>332</v>
      </c>
      <c r="H374" s="253"/>
      <c r="I374" s="126"/>
      <c r="J374" s="70"/>
      <c r="K374" s="70"/>
      <c r="L374" s="70"/>
      <c r="M374" s="69"/>
      <c r="N374" s="2"/>
      <c r="V374" s="49"/>
    </row>
    <row r="375" spans="1:22" ht="13.8" thickBot="1">
      <c r="A375" s="250"/>
      <c r="B375" s="68"/>
      <c r="C375" s="68"/>
      <c r="D375" s="67"/>
      <c r="E375" s="66"/>
      <c r="F375" s="65"/>
      <c r="G375" s="254"/>
      <c r="H375" s="255"/>
      <c r="I375" s="256"/>
      <c r="J375" s="64"/>
      <c r="K375" s="63"/>
      <c r="L375" s="60"/>
      <c r="M375" s="62"/>
      <c r="N375" s="2"/>
      <c r="V375" s="49">
        <f>G375</f>
        <v>0</v>
      </c>
    </row>
    <row r="376" spans="1:22" ht="21" thickBot="1">
      <c r="A376" s="250"/>
      <c r="B376" s="121" t="s">
        <v>337</v>
      </c>
      <c r="C376" s="121" t="s">
        <v>339</v>
      </c>
      <c r="D376" s="121" t="s">
        <v>23</v>
      </c>
      <c r="E376" s="249" t="s">
        <v>341</v>
      </c>
      <c r="F376" s="249"/>
      <c r="G376" s="257"/>
      <c r="H376" s="258"/>
      <c r="I376" s="259"/>
      <c r="J376" s="61"/>
      <c r="K376" s="60"/>
      <c r="L376" s="59"/>
      <c r="M376" s="58"/>
      <c r="N376" s="2"/>
      <c r="V376" s="49"/>
    </row>
    <row r="377" spans="1:22" ht="13.8" thickBot="1">
      <c r="A377" s="251"/>
      <c r="B377" s="57"/>
      <c r="C377" s="57"/>
      <c r="D377" s="56"/>
      <c r="E377" s="55" t="s">
        <v>4</v>
      </c>
      <c r="F377" s="54"/>
      <c r="G377" s="260"/>
      <c r="H377" s="261"/>
      <c r="I377" s="262"/>
      <c r="J377" s="53"/>
      <c r="K377" s="52"/>
      <c r="L377" s="52"/>
      <c r="M377" s="51"/>
      <c r="N377" s="2"/>
      <c r="V377" s="49"/>
    </row>
    <row r="378" spans="1:22" ht="24" customHeight="1" thickBot="1">
      <c r="A378" s="250">
        <f>A374+1</f>
        <v>91</v>
      </c>
      <c r="B378" s="120" t="s">
        <v>336</v>
      </c>
      <c r="C378" s="120" t="s">
        <v>338</v>
      </c>
      <c r="D378" s="120" t="s">
        <v>24</v>
      </c>
      <c r="E378" s="252" t="s">
        <v>340</v>
      </c>
      <c r="F378" s="252"/>
      <c r="G378" s="252" t="s">
        <v>332</v>
      </c>
      <c r="H378" s="253"/>
      <c r="I378" s="126"/>
      <c r="J378" s="70"/>
      <c r="K378" s="70"/>
      <c r="L378" s="70"/>
      <c r="M378" s="69"/>
      <c r="N378" s="2"/>
      <c r="V378" s="49"/>
    </row>
    <row r="379" spans="1:22" ht="13.8" thickBot="1">
      <c r="A379" s="250"/>
      <c r="B379" s="68"/>
      <c r="C379" s="68"/>
      <c r="D379" s="67"/>
      <c r="E379" s="66"/>
      <c r="F379" s="65"/>
      <c r="G379" s="254"/>
      <c r="H379" s="255"/>
      <c r="I379" s="256"/>
      <c r="J379" s="64"/>
      <c r="K379" s="63"/>
      <c r="L379" s="60"/>
      <c r="M379" s="62"/>
      <c r="N379" s="2"/>
      <c r="V379" s="49">
        <f>G379</f>
        <v>0</v>
      </c>
    </row>
    <row r="380" spans="1:22" ht="21" thickBot="1">
      <c r="A380" s="250"/>
      <c r="B380" s="121" t="s">
        <v>337</v>
      </c>
      <c r="C380" s="121" t="s">
        <v>339</v>
      </c>
      <c r="D380" s="121" t="s">
        <v>23</v>
      </c>
      <c r="E380" s="249" t="s">
        <v>341</v>
      </c>
      <c r="F380" s="249"/>
      <c r="G380" s="257"/>
      <c r="H380" s="258"/>
      <c r="I380" s="259"/>
      <c r="J380" s="61"/>
      <c r="K380" s="60"/>
      <c r="L380" s="59"/>
      <c r="M380" s="58"/>
      <c r="N380" s="2"/>
      <c r="V380" s="49"/>
    </row>
    <row r="381" spans="1:22" ht="13.8" thickBot="1">
      <c r="A381" s="251"/>
      <c r="B381" s="57"/>
      <c r="C381" s="57"/>
      <c r="D381" s="56"/>
      <c r="E381" s="55" t="s">
        <v>4</v>
      </c>
      <c r="F381" s="54"/>
      <c r="G381" s="260"/>
      <c r="H381" s="261"/>
      <c r="I381" s="262"/>
      <c r="J381" s="53"/>
      <c r="K381" s="52"/>
      <c r="L381" s="52"/>
      <c r="M381" s="51"/>
      <c r="N381" s="2"/>
      <c r="V381" s="49"/>
    </row>
    <row r="382" spans="1:22" ht="24" customHeight="1" thickBot="1">
      <c r="A382" s="250">
        <f>A378+1</f>
        <v>92</v>
      </c>
      <c r="B382" s="120" t="s">
        <v>336</v>
      </c>
      <c r="C382" s="120" t="s">
        <v>338</v>
      </c>
      <c r="D382" s="120" t="s">
        <v>24</v>
      </c>
      <c r="E382" s="252" t="s">
        <v>340</v>
      </c>
      <c r="F382" s="252"/>
      <c r="G382" s="252" t="s">
        <v>332</v>
      </c>
      <c r="H382" s="253"/>
      <c r="I382" s="126"/>
      <c r="J382" s="70"/>
      <c r="K382" s="70"/>
      <c r="L382" s="70"/>
      <c r="M382" s="69"/>
      <c r="N382" s="2"/>
      <c r="V382" s="49"/>
    </row>
    <row r="383" spans="1:22" ht="13.8" thickBot="1">
      <c r="A383" s="250"/>
      <c r="B383" s="68"/>
      <c r="C383" s="68"/>
      <c r="D383" s="67"/>
      <c r="E383" s="66"/>
      <c r="F383" s="65"/>
      <c r="G383" s="254"/>
      <c r="H383" s="255"/>
      <c r="I383" s="256"/>
      <c r="J383" s="64"/>
      <c r="K383" s="63"/>
      <c r="L383" s="60"/>
      <c r="M383" s="62"/>
      <c r="N383" s="2"/>
      <c r="V383" s="49">
        <f>G383</f>
        <v>0</v>
      </c>
    </row>
    <row r="384" spans="1:22" ht="21" thickBot="1">
      <c r="A384" s="250"/>
      <c r="B384" s="121" t="s">
        <v>337</v>
      </c>
      <c r="C384" s="121" t="s">
        <v>339</v>
      </c>
      <c r="D384" s="121" t="s">
        <v>23</v>
      </c>
      <c r="E384" s="249" t="s">
        <v>341</v>
      </c>
      <c r="F384" s="249"/>
      <c r="G384" s="257"/>
      <c r="H384" s="258"/>
      <c r="I384" s="259"/>
      <c r="J384" s="61"/>
      <c r="K384" s="60"/>
      <c r="L384" s="59"/>
      <c r="M384" s="58"/>
      <c r="N384" s="2"/>
      <c r="V384" s="49"/>
    </row>
    <row r="385" spans="1:22" ht="13.8" thickBot="1">
      <c r="A385" s="251"/>
      <c r="B385" s="57"/>
      <c r="C385" s="57"/>
      <c r="D385" s="56"/>
      <c r="E385" s="55" t="s">
        <v>4</v>
      </c>
      <c r="F385" s="54"/>
      <c r="G385" s="260"/>
      <c r="H385" s="261"/>
      <c r="I385" s="262"/>
      <c r="J385" s="53"/>
      <c r="K385" s="52"/>
      <c r="L385" s="52"/>
      <c r="M385" s="51"/>
      <c r="N385" s="2"/>
      <c r="V385" s="49"/>
    </row>
    <row r="386" spans="1:22" ht="24" customHeight="1" thickBot="1">
      <c r="A386" s="250">
        <f>A382+1</f>
        <v>93</v>
      </c>
      <c r="B386" s="120" t="s">
        <v>336</v>
      </c>
      <c r="C386" s="120" t="s">
        <v>338</v>
      </c>
      <c r="D386" s="120" t="s">
        <v>24</v>
      </c>
      <c r="E386" s="252" t="s">
        <v>340</v>
      </c>
      <c r="F386" s="252"/>
      <c r="G386" s="252" t="s">
        <v>332</v>
      </c>
      <c r="H386" s="253"/>
      <c r="I386" s="126"/>
      <c r="J386" s="70"/>
      <c r="K386" s="70"/>
      <c r="L386" s="70"/>
      <c r="M386" s="69"/>
      <c r="N386" s="2"/>
      <c r="V386" s="49"/>
    </row>
    <row r="387" spans="1:22" ht="13.8" thickBot="1">
      <c r="A387" s="250"/>
      <c r="B387" s="68"/>
      <c r="C387" s="68"/>
      <c r="D387" s="67"/>
      <c r="E387" s="66"/>
      <c r="F387" s="65"/>
      <c r="G387" s="254"/>
      <c r="H387" s="255"/>
      <c r="I387" s="256"/>
      <c r="J387" s="64"/>
      <c r="K387" s="63"/>
      <c r="L387" s="60"/>
      <c r="M387" s="62"/>
      <c r="N387" s="2"/>
      <c r="V387" s="49">
        <f>G387</f>
        <v>0</v>
      </c>
    </row>
    <row r="388" spans="1:22" ht="21" thickBot="1">
      <c r="A388" s="250"/>
      <c r="B388" s="121" t="s">
        <v>337</v>
      </c>
      <c r="C388" s="121" t="s">
        <v>339</v>
      </c>
      <c r="D388" s="121" t="s">
        <v>23</v>
      </c>
      <c r="E388" s="249" t="s">
        <v>341</v>
      </c>
      <c r="F388" s="249"/>
      <c r="G388" s="257"/>
      <c r="H388" s="258"/>
      <c r="I388" s="259"/>
      <c r="J388" s="61"/>
      <c r="K388" s="60"/>
      <c r="L388" s="59"/>
      <c r="M388" s="58"/>
      <c r="N388" s="2"/>
      <c r="V388" s="49"/>
    </row>
    <row r="389" spans="1:22" ht="13.8" thickBot="1">
      <c r="A389" s="251"/>
      <c r="B389" s="57"/>
      <c r="C389" s="57"/>
      <c r="D389" s="56"/>
      <c r="E389" s="55" t="s">
        <v>4</v>
      </c>
      <c r="F389" s="54"/>
      <c r="G389" s="260"/>
      <c r="H389" s="261"/>
      <c r="I389" s="262"/>
      <c r="J389" s="53"/>
      <c r="K389" s="52"/>
      <c r="L389" s="52"/>
      <c r="M389" s="51"/>
      <c r="N389" s="2"/>
      <c r="V389" s="49"/>
    </row>
    <row r="390" spans="1:22" ht="24" customHeight="1" thickBot="1">
      <c r="A390" s="250">
        <f>A386+1</f>
        <v>94</v>
      </c>
      <c r="B390" s="120" t="s">
        <v>336</v>
      </c>
      <c r="C390" s="120" t="s">
        <v>338</v>
      </c>
      <c r="D390" s="120" t="s">
        <v>24</v>
      </c>
      <c r="E390" s="252" t="s">
        <v>340</v>
      </c>
      <c r="F390" s="252"/>
      <c r="G390" s="252" t="s">
        <v>332</v>
      </c>
      <c r="H390" s="253"/>
      <c r="I390" s="126"/>
      <c r="J390" s="70"/>
      <c r="K390" s="70"/>
      <c r="L390" s="70"/>
      <c r="M390" s="69"/>
      <c r="N390" s="2"/>
      <c r="V390" s="49"/>
    </row>
    <row r="391" spans="1:22" ht="13.8" thickBot="1">
      <c r="A391" s="250"/>
      <c r="B391" s="68"/>
      <c r="C391" s="68"/>
      <c r="D391" s="67"/>
      <c r="E391" s="66"/>
      <c r="F391" s="65"/>
      <c r="G391" s="254"/>
      <c r="H391" s="255"/>
      <c r="I391" s="256"/>
      <c r="J391" s="64"/>
      <c r="K391" s="63"/>
      <c r="L391" s="60"/>
      <c r="M391" s="62"/>
      <c r="N391" s="2"/>
      <c r="V391" s="49">
        <f>G391</f>
        <v>0</v>
      </c>
    </row>
    <row r="392" spans="1:22" ht="21" thickBot="1">
      <c r="A392" s="250"/>
      <c r="B392" s="121" t="s">
        <v>337</v>
      </c>
      <c r="C392" s="121" t="s">
        <v>339</v>
      </c>
      <c r="D392" s="121" t="s">
        <v>23</v>
      </c>
      <c r="E392" s="249" t="s">
        <v>341</v>
      </c>
      <c r="F392" s="249"/>
      <c r="G392" s="257"/>
      <c r="H392" s="258"/>
      <c r="I392" s="259"/>
      <c r="J392" s="61"/>
      <c r="K392" s="60"/>
      <c r="L392" s="59"/>
      <c r="M392" s="58"/>
      <c r="N392" s="2"/>
      <c r="V392" s="49"/>
    </row>
    <row r="393" spans="1:22" ht="13.8" thickBot="1">
      <c r="A393" s="251"/>
      <c r="B393" s="57"/>
      <c r="C393" s="57"/>
      <c r="D393" s="56"/>
      <c r="E393" s="55" t="s">
        <v>4</v>
      </c>
      <c r="F393" s="54"/>
      <c r="G393" s="260"/>
      <c r="H393" s="261"/>
      <c r="I393" s="262"/>
      <c r="J393" s="53"/>
      <c r="K393" s="52"/>
      <c r="L393" s="52"/>
      <c r="M393" s="51"/>
      <c r="N393" s="2"/>
      <c r="V393" s="49"/>
    </row>
    <row r="394" spans="1:22" ht="24" customHeight="1" thickBot="1">
      <c r="A394" s="250">
        <f>A390+1</f>
        <v>95</v>
      </c>
      <c r="B394" s="120" t="s">
        <v>336</v>
      </c>
      <c r="C394" s="120" t="s">
        <v>338</v>
      </c>
      <c r="D394" s="120" t="s">
        <v>24</v>
      </c>
      <c r="E394" s="252" t="s">
        <v>340</v>
      </c>
      <c r="F394" s="252"/>
      <c r="G394" s="252" t="s">
        <v>332</v>
      </c>
      <c r="H394" s="253"/>
      <c r="I394" s="126"/>
      <c r="J394" s="70"/>
      <c r="K394" s="70"/>
      <c r="L394" s="70"/>
      <c r="M394" s="69"/>
      <c r="N394" s="2"/>
      <c r="V394" s="49"/>
    </row>
    <row r="395" spans="1:22" ht="13.8" thickBot="1">
      <c r="A395" s="250"/>
      <c r="B395" s="68"/>
      <c r="C395" s="68"/>
      <c r="D395" s="67"/>
      <c r="E395" s="66"/>
      <c r="F395" s="65"/>
      <c r="G395" s="254"/>
      <c r="H395" s="255"/>
      <c r="I395" s="256"/>
      <c r="J395" s="64"/>
      <c r="K395" s="63"/>
      <c r="L395" s="60"/>
      <c r="M395" s="62"/>
      <c r="N395" s="2"/>
      <c r="V395" s="49">
        <f>G395</f>
        <v>0</v>
      </c>
    </row>
    <row r="396" spans="1:22" ht="21" thickBot="1">
      <c r="A396" s="250"/>
      <c r="B396" s="121" t="s">
        <v>337</v>
      </c>
      <c r="C396" s="121" t="s">
        <v>339</v>
      </c>
      <c r="D396" s="121" t="s">
        <v>23</v>
      </c>
      <c r="E396" s="249" t="s">
        <v>341</v>
      </c>
      <c r="F396" s="249"/>
      <c r="G396" s="257"/>
      <c r="H396" s="258"/>
      <c r="I396" s="259"/>
      <c r="J396" s="61"/>
      <c r="K396" s="60"/>
      <c r="L396" s="59"/>
      <c r="M396" s="58"/>
      <c r="N396" s="2"/>
      <c r="V396" s="49"/>
    </row>
    <row r="397" spans="1:22" ht="13.8" thickBot="1">
      <c r="A397" s="251"/>
      <c r="B397" s="57"/>
      <c r="C397" s="57"/>
      <c r="D397" s="56"/>
      <c r="E397" s="55" t="s">
        <v>4</v>
      </c>
      <c r="F397" s="54"/>
      <c r="G397" s="260"/>
      <c r="H397" s="261"/>
      <c r="I397" s="262"/>
      <c r="J397" s="53"/>
      <c r="K397" s="52"/>
      <c r="L397" s="52"/>
      <c r="M397" s="51"/>
      <c r="N397" s="2"/>
      <c r="V397" s="49"/>
    </row>
    <row r="398" spans="1:22" ht="24" customHeight="1" thickBot="1">
      <c r="A398" s="250">
        <f>A394+1</f>
        <v>96</v>
      </c>
      <c r="B398" s="120" t="s">
        <v>336</v>
      </c>
      <c r="C398" s="120" t="s">
        <v>338</v>
      </c>
      <c r="D398" s="120" t="s">
        <v>24</v>
      </c>
      <c r="E398" s="252" t="s">
        <v>340</v>
      </c>
      <c r="F398" s="252"/>
      <c r="G398" s="252" t="s">
        <v>332</v>
      </c>
      <c r="H398" s="253"/>
      <c r="I398" s="126"/>
      <c r="J398" s="70"/>
      <c r="K398" s="70"/>
      <c r="L398" s="70"/>
      <c r="M398" s="69"/>
      <c r="N398" s="2"/>
      <c r="V398" s="49"/>
    </row>
    <row r="399" spans="1:22" ht="13.8" thickBot="1">
      <c r="A399" s="250"/>
      <c r="B399" s="68"/>
      <c r="C399" s="68"/>
      <c r="D399" s="67"/>
      <c r="E399" s="66"/>
      <c r="F399" s="65"/>
      <c r="G399" s="254"/>
      <c r="H399" s="255"/>
      <c r="I399" s="256"/>
      <c r="J399" s="64"/>
      <c r="K399" s="63"/>
      <c r="L399" s="60"/>
      <c r="M399" s="62"/>
      <c r="N399" s="2"/>
      <c r="V399" s="49">
        <f>G399</f>
        <v>0</v>
      </c>
    </row>
    <row r="400" spans="1:22" ht="21" thickBot="1">
      <c r="A400" s="250"/>
      <c r="B400" s="121" t="s">
        <v>337</v>
      </c>
      <c r="C400" s="121" t="s">
        <v>339</v>
      </c>
      <c r="D400" s="121" t="s">
        <v>23</v>
      </c>
      <c r="E400" s="249" t="s">
        <v>341</v>
      </c>
      <c r="F400" s="249"/>
      <c r="G400" s="257"/>
      <c r="H400" s="258"/>
      <c r="I400" s="259"/>
      <c r="J400" s="61"/>
      <c r="K400" s="60"/>
      <c r="L400" s="59"/>
      <c r="M400" s="58"/>
      <c r="N400" s="2"/>
      <c r="V400" s="49"/>
    </row>
    <row r="401" spans="1:22" ht="13.8" thickBot="1">
      <c r="A401" s="251"/>
      <c r="B401" s="57"/>
      <c r="C401" s="57"/>
      <c r="D401" s="56"/>
      <c r="E401" s="55" t="s">
        <v>4</v>
      </c>
      <c r="F401" s="54"/>
      <c r="G401" s="260"/>
      <c r="H401" s="261"/>
      <c r="I401" s="262"/>
      <c r="J401" s="53"/>
      <c r="K401" s="52"/>
      <c r="L401" s="52"/>
      <c r="M401" s="51"/>
      <c r="N401" s="2"/>
      <c r="V401" s="49"/>
    </row>
    <row r="402" spans="1:22" ht="24" customHeight="1" thickBot="1">
      <c r="A402" s="250">
        <f>A398+1</f>
        <v>97</v>
      </c>
      <c r="B402" s="120" t="s">
        <v>336</v>
      </c>
      <c r="C402" s="120" t="s">
        <v>338</v>
      </c>
      <c r="D402" s="120" t="s">
        <v>24</v>
      </c>
      <c r="E402" s="252" t="s">
        <v>340</v>
      </c>
      <c r="F402" s="252"/>
      <c r="G402" s="252" t="s">
        <v>332</v>
      </c>
      <c r="H402" s="253"/>
      <c r="I402" s="126"/>
      <c r="J402" s="70"/>
      <c r="K402" s="70"/>
      <c r="L402" s="70"/>
      <c r="M402" s="69"/>
      <c r="N402" s="2"/>
      <c r="V402" s="49"/>
    </row>
    <row r="403" spans="1:22" ht="13.8" thickBot="1">
      <c r="A403" s="250"/>
      <c r="B403" s="68"/>
      <c r="C403" s="68"/>
      <c r="D403" s="67"/>
      <c r="E403" s="66"/>
      <c r="F403" s="65"/>
      <c r="G403" s="254"/>
      <c r="H403" s="255"/>
      <c r="I403" s="256"/>
      <c r="J403" s="64"/>
      <c r="K403" s="63"/>
      <c r="L403" s="60"/>
      <c r="M403" s="62"/>
      <c r="N403" s="2"/>
      <c r="V403" s="49">
        <f>G403</f>
        <v>0</v>
      </c>
    </row>
    <row r="404" spans="1:22" ht="21" thickBot="1">
      <c r="A404" s="250"/>
      <c r="B404" s="121" t="s">
        <v>337</v>
      </c>
      <c r="C404" s="121" t="s">
        <v>339</v>
      </c>
      <c r="D404" s="121" t="s">
        <v>23</v>
      </c>
      <c r="E404" s="249" t="s">
        <v>341</v>
      </c>
      <c r="F404" s="249"/>
      <c r="G404" s="257"/>
      <c r="H404" s="258"/>
      <c r="I404" s="259"/>
      <c r="J404" s="61"/>
      <c r="K404" s="60"/>
      <c r="L404" s="59"/>
      <c r="M404" s="58"/>
      <c r="N404" s="2"/>
      <c r="V404" s="49"/>
    </row>
    <row r="405" spans="1:22" ht="13.8" thickBot="1">
      <c r="A405" s="251"/>
      <c r="B405" s="57"/>
      <c r="C405" s="57"/>
      <c r="D405" s="56"/>
      <c r="E405" s="55" t="s">
        <v>4</v>
      </c>
      <c r="F405" s="54"/>
      <c r="G405" s="260"/>
      <c r="H405" s="261"/>
      <c r="I405" s="262"/>
      <c r="J405" s="53"/>
      <c r="K405" s="52"/>
      <c r="L405" s="52"/>
      <c r="M405" s="51"/>
      <c r="N405" s="2"/>
      <c r="V405" s="49"/>
    </row>
    <row r="406" spans="1:22" ht="24" customHeight="1" thickBot="1">
      <c r="A406" s="250">
        <f>A402+1</f>
        <v>98</v>
      </c>
      <c r="B406" s="120" t="s">
        <v>336</v>
      </c>
      <c r="C406" s="120" t="s">
        <v>338</v>
      </c>
      <c r="D406" s="120" t="s">
        <v>24</v>
      </c>
      <c r="E406" s="252" t="s">
        <v>340</v>
      </c>
      <c r="F406" s="252"/>
      <c r="G406" s="252" t="s">
        <v>332</v>
      </c>
      <c r="H406" s="253"/>
      <c r="I406" s="126"/>
      <c r="J406" s="70"/>
      <c r="K406" s="70"/>
      <c r="L406" s="70"/>
      <c r="M406" s="69"/>
      <c r="N406" s="2"/>
      <c r="V406" s="49"/>
    </row>
    <row r="407" spans="1:22" ht="13.8" thickBot="1">
      <c r="A407" s="250"/>
      <c r="B407" s="68"/>
      <c r="C407" s="68"/>
      <c r="D407" s="67"/>
      <c r="E407" s="66"/>
      <c r="F407" s="65"/>
      <c r="G407" s="254"/>
      <c r="H407" s="255"/>
      <c r="I407" s="256"/>
      <c r="J407" s="64"/>
      <c r="K407" s="63"/>
      <c r="L407" s="60"/>
      <c r="M407" s="62"/>
      <c r="N407" s="2"/>
      <c r="V407" s="49">
        <f>G407</f>
        <v>0</v>
      </c>
    </row>
    <row r="408" spans="1:22" ht="21" thickBot="1">
      <c r="A408" s="250"/>
      <c r="B408" s="121" t="s">
        <v>337</v>
      </c>
      <c r="C408" s="121" t="s">
        <v>339</v>
      </c>
      <c r="D408" s="121" t="s">
        <v>23</v>
      </c>
      <c r="E408" s="249" t="s">
        <v>341</v>
      </c>
      <c r="F408" s="249"/>
      <c r="G408" s="257"/>
      <c r="H408" s="258"/>
      <c r="I408" s="259"/>
      <c r="J408" s="61"/>
      <c r="K408" s="60"/>
      <c r="L408" s="59"/>
      <c r="M408" s="58"/>
      <c r="N408" s="2"/>
      <c r="V408" s="49"/>
    </row>
    <row r="409" spans="1:22" ht="13.8" thickBot="1">
      <c r="A409" s="251"/>
      <c r="B409" s="57"/>
      <c r="C409" s="57"/>
      <c r="D409" s="56"/>
      <c r="E409" s="55" t="s">
        <v>4</v>
      </c>
      <c r="F409" s="54"/>
      <c r="G409" s="260"/>
      <c r="H409" s="261"/>
      <c r="I409" s="262"/>
      <c r="J409" s="53"/>
      <c r="K409" s="52"/>
      <c r="L409" s="52"/>
      <c r="M409" s="51"/>
      <c r="N409" s="2"/>
      <c r="V409" s="49"/>
    </row>
    <row r="410" spans="1:22" ht="24" customHeight="1" thickBot="1">
      <c r="A410" s="250">
        <f>A406+1</f>
        <v>99</v>
      </c>
      <c r="B410" s="120" t="s">
        <v>336</v>
      </c>
      <c r="C410" s="120" t="s">
        <v>338</v>
      </c>
      <c r="D410" s="120" t="s">
        <v>24</v>
      </c>
      <c r="E410" s="252" t="s">
        <v>340</v>
      </c>
      <c r="F410" s="252"/>
      <c r="G410" s="252" t="s">
        <v>332</v>
      </c>
      <c r="H410" s="253"/>
      <c r="I410" s="126"/>
      <c r="J410" s="70"/>
      <c r="K410" s="70"/>
      <c r="L410" s="70"/>
      <c r="M410" s="69"/>
      <c r="N410" s="2"/>
      <c r="V410" s="49"/>
    </row>
    <row r="411" spans="1:22" ht="13.8" thickBot="1">
      <c r="A411" s="250"/>
      <c r="B411" s="68"/>
      <c r="C411" s="68"/>
      <c r="D411" s="67"/>
      <c r="E411" s="66"/>
      <c r="F411" s="65"/>
      <c r="G411" s="254"/>
      <c r="H411" s="255"/>
      <c r="I411" s="256"/>
      <c r="J411" s="64"/>
      <c r="K411" s="63"/>
      <c r="L411" s="60"/>
      <c r="M411" s="62"/>
      <c r="N411" s="2"/>
      <c r="V411" s="49">
        <f>G411</f>
        <v>0</v>
      </c>
    </row>
    <row r="412" spans="1:22" ht="21" thickBot="1">
      <c r="A412" s="250"/>
      <c r="B412" s="121" t="s">
        <v>337</v>
      </c>
      <c r="C412" s="121" t="s">
        <v>339</v>
      </c>
      <c r="D412" s="121" t="s">
        <v>23</v>
      </c>
      <c r="E412" s="249" t="s">
        <v>341</v>
      </c>
      <c r="F412" s="249"/>
      <c r="G412" s="257"/>
      <c r="H412" s="258"/>
      <c r="I412" s="259"/>
      <c r="J412" s="61"/>
      <c r="K412" s="60"/>
      <c r="L412" s="59"/>
      <c r="M412" s="58"/>
      <c r="N412" s="2"/>
      <c r="V412" s="49"/>
    </row>
    <row r="413" spans="1:22" ht="13.8" thickBot="1">
      <c r="A413" s="251"/>
      <c r="B413" s="57"/>
      <c r="C413" s="57"/>
      <c r="D413" s="56"/>
      <c r="E413" s="55" t="s">
        <v>4</v>
      </c>
      <c r="F413" s="54"/>
      <c r="G413" s="260"/>
      <c r="H413" s="261"/>
      <c r="I413" s="262"/>
      <c r="J413" s="53"/>
      <c r="K413" s="52"/>
      <c r="L413" s="52"/>
      <c r="M413" s="51"/>
      <c r="N413" s="2"/>
      <c r="V413" s="49"/>
    </row>
    <row r="414" spans="1:22" ht="24" customHeight="1" thickBot="1">
      <c r="A414" s="250">
        <f>A410+1</f>
        <v>100</v>
      </c>
      <c r="B414" s="120" t="s">
        <v>336</v>
      </c>
      <c r="C414" s="120" t="s">
        <v>338</v>
      </c>
      <c r="D414" s="120" t="s">
        <v>24</v>
      </c>
      <c r="E414" s="252" t="s">
        <v>340</v>
      </c>
      <c r="F414" s="252"/>
      <c r="G414" s="252" t="s">
        <v>332</v>
      </c>
      <c r="H414" s="253"/>
      <c r="I414" s="126"/>
      <c r="J414" s="70" t="s">
        <v>2</v>
      </c>
      <c r="K414" s="70"/>
      <c r="L414" s="70"/>
      <c r="M414" s="69"/>
      <c r="N414" s="2"/>
      <c r="V414" s="49"/>
    </row>
    <row r="415" spans="1:22" ht="13.8" thickBot="1">
      <c r="A415" s="250"/>
      <c r="B415" s="68"/>
      <c r="C415" s="68"/>
      <c r="D415" s="67"/>
      <c r="E415" s="66"/>
      <c r="F415" s="65"/>
      <c r="G415" s="254"/>
      <c r="H415" s="255"/>
      <c r="I415" s="256"/>
      <c r="J415" s="64" t="s">
        <v>2</v>
      </c>
      <c r="K415" s="63"/>
      <c r="L415" s="60"/>
      <c r="M415" s="62"/>
      <c r="N415" s="2"/>
      <c r="V415" s="49">
        <f>G415</f>
        <v>0</v>
      </c>
    </row>
    <row r="416" spans="1:22" ht="21" thickBot="1">
      <c r="A416" s="250"/>
      <c r="B416" s="121" t="s">
        <v>337</v>
      </c>
      <c r="C416" s="121" t="s">
        <v>339</v>
      </c>
      <c r="D416" s="121" t="s">
        <v>23</v>
      </c>
      <c r="E416" s="249" t="s">
        <v>341</v>
      </c>
      <c r="F416" s="249"/>
      <c r="G416" s="257"/>
      <c r="H416" s="258"/>
      <c r="I416" s="259"/>
      <c r="J416" s="61" t="s">
        <v>1</v>
      </c>
      <c r="K416" s="60"/>
      <c r="L416" s="59"/>
      <c r="M416" s="58"/>
      <c r="N416" s="2"/>
    </row>
    <row r="417" spans="1:17" ht="13.8" thickBot="1">
      <c r="A417" s="251"/>
      <c r="B417" s="57"/>
      <c r="C417" s="57"/>
      <c r="D417" s="56"/>
      <c r="E417" s="55" t="s">
        <v>4</v>
      </c>
      <c r="F417" s="54"/>
      <c r="G417" s="260"/>
      <c r="H417" s="261"/>
      <c r="I417" s="262"/>
      <c r="J417" s="53" t="s">
        <v>0</v>
      </c>
      <c r="K417" s="52"/>
      <c r="L417" s="52"/>
      <c r="M417" s="51"/>
      <c r="N417" s="2"/>
    </row>
    <row r="419" spans="1:17" ht="13.8" thickBot="1"/>
    <row r="420" spans="1:17">
      <c r="P420" s="28" t="s">
        <v>328</v>
      </c>
      <c r="Q420" s="29"/>
    </row>
    <row r="421" spans="1:17">
      <c r="P421" s="30"/>
      <c r="Q421" s="123"/>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23D49-2EA3-4164-B120-4E19827F8684}">
  <sheetPr>
    <pageSetUpPr fitToPage="1"/>
  </sheetPr>
  <dimension ref="A1:V412"/>
  <sheetViews>
    <sheetView topLeftCell="A2" zoomScaleNormal="100" workbookViewId="0">
      <selection activeCell="U27" sqref="U27"/>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46" t="s">
        <v>364</v>
      </c>
      <c r="K2" s="347"/>
      <c r="L2" s="347"/>
      <c r="M2" s="347"/>
      <c r="P2" s="310"/>
      <c r="Q2" s="310"/>
      <c r="R2" s="310"/>
      <c r="S2" s="310"/>
    </row>
    <row r="3" spans="1:19" customFormat="1">
      <c r="J3" s="347"/>
      <c r="K3" s="347"/>
      <c r="L3" s="347"/>
      <c r="M3" s="347"/>
      <c r="P3" s="311"/>
      <c r="Q3" s="311"/>
      <c r="R3" s="311"/>
      <c r="S3" s="311"/>
    </row>
    <row r="4" spans="1:19" customFormat="1" ht="13.8" thickBot="1">
      <c r="J4" s="348"/>
      <c r="K4" s="348"/>
      <c r="L4" s="348"/>
      <c r="M4" s="348"/>
      <c r="P4" s="312"/>
      <c r="Q4" s="312"/>
      <c r="R4" s="312"/>
      <c r="S4" s="312"/>
    </row>
    <row r="5" spans="1:19" customFormat="1" ht="30" customHeight="1" thickTop="1" thickBot="1">
      <c r="A5" s="313" t="str">
        <f>CONCATENATE("1353 Travel Report for ",B9,", ",B10," for the reporting period ",IF(G9=0,IF(I9=0,CONCATENATE("[MARK REPORTING PERIOD]"),CONCATENATE(Q410)), CONCATENATE(Q409)))</f>
        <v>1353 Travel Report for Department of Homeland Security, HQ/MGMT for the reporting period OCTOBER 1, 2023- MARCH 31, 2024</v>
      </c>
      <c r="B5" s="314"/>
      <c r="C5" s="314"/>
      <c r="D5" s="314"/>
      <c r="E5" s="314"/>
      <c r="F5" s="314"/>
      <c r="G5" s="314"/>
      <c r="H5" s="314"/>
      <c r="I5" s="314"/>
      <c r="J5" s="314"/>
      <c r="K5" s="314"/>
      <c r="L5" s="314"/>
      <c r="M5" s="314"/>
      <c r="N5" s="9"/>
      <c r="Q5" s="4"/>
    </row>
    <row r="6" spans="1:19" customFormat="1" ht="13.5" customHeight="1" thickTop="1">
      <c r="A6" s="315" t="s">
        <v>9</v>
      </c>
      <c r="B6" s="316" t="s">
        <v>363</v>
      </c>
      <c r="C6" s="317"/>
      <c r="D6" s="317"/>
      <c r="E6" s="317"/>
      <c r="F6" s="317"/>
      <c r="G6" s="317"/>
      <c r="H6" s="317"/>
      <c r="I6" s="317"/>
      <c r="J6" s="318"/>
      <c r="K6" s="75" t="s">
        <v>20</v>
      </c>
      <c r="L6" s="75" t="s">
        <v>10</v>
      </c>
      <c r="M6" s="75" t="s">
        <v>19</v>
      </c>
      <c r="N6" s="8"/>
    </row>
    <row r="7" spans="1:19" customFormat="1" ht="20.25" customHeight="1" thickBot="1">
      <c r="A7" s="315"/>
      <c r="B7" s="319"/>
      <c r="C7" s="320"/>
      <c r="D7" s="320"/>
      <c r="E7" s="320"/>
      <c r="F7" s="320"/>
      <c r="G7" s="320"/>
      <c r="H7" s="320"/>
      <c r="I7" s="320"/>
      <c r="J7" s="321"/>
      <c r="K7" s="38">
        <v>1</v>
      </c>
      <c r="L7" s="39">
        <v>1</v>
      </c>
      <c r="M7" s="40">
        <v>2024</v>
      </c>
      <c r="N7" s="41"/>
    </row>
    <row r="8" spans="1:19" customFormat="1" ht="27.75" customHeight="1" thickTop="1" thickBot="1">
      <c r="A8" s="315"/>
      <c r="B8" s="322" t="s">
        <v>28</v>
      </c>
      <c r="C8" s="323"/>
      <c r="D8" s="323"/>
      <c r="E8" s="323"/>
      <c r="F8" s="323"/>
      <c r="G8" s="324"/>
      <c r="H8" s="324"/>
      <c r="I8" s="324"/>
      <c r="J8" s="324"/>
      <c r="K8" s="324"/>
      <c r="L8" s="323"/>
      <c r="M8" s="323"/>
      <c r="N8" s="325"/>
    </row>
    <row r="9" spans="1:19" customFormat="1" ht="18" customHeight="1" thickTop="1">
      <c r="A9" s="315"/>
      <c r="B9" s="326" t="s">
        <v>141</v>
      </c>
      <c r="C9" s="246"/>
      <c r="D9" s="246"/>
      <c r="E9" s="246"/>
      <c r="F9" s="246"/>
      <c r="G9" s="327" t="s">
        <v>3</v>
      </c>
      <c r="H9" s="298" t="str">
        <f>"REPORTING PERIOD: "&amp;Q409</f>
        <v>REPORTING PERIOD: OCTOBER 1, 2023- MARCH 31, 2024</v>
      </c>
      <c r="I9" s="301"/>
      <c r="J9" s="332" t="str">
        <f>"REPORTING PERIOD: "&amp;Q410</f>
        <v>REPORTING PERIOD: APRIL 1 - SEPTEMBER 30, 2024</v>
      </c>
      <c r="K9" s="335"/>
      <c r="L9" s="338" t="s">
        <v>8</v>
      </c>
      <c r="M9" s="339"/>
      <c r="N9" s="10"/>
      <c r="O9" s="74"/>
    </row>
    <row r="10" spans="1:19" customFormat="1" ht="15.75" customHeight="1">
      <c r="A10" s="315"/>
      <c r="B10" s="342" t="s">
        <v>391</v>
      </c>
      <c r="C10" s="246"/>
      <c r="D10" s="246"/>
      <c r="E10" s="246"/>
      <c r="F10" s="343"/>
      <c r="G10" s="328"/>
      <c r="H10" s="299"/>
      <c r="I10" s="302"/>
      <c r="J10" s="333"/>
      <c r="K10" s="336"/>
      <c r="L10" s="338"/>
      <c r="M10" s="339"/>
      <c r="N10" s="10"/>
      <c r="O10" s="74"/>
    </row>
    <row r="11" spans="1:19" customFormat="1" ht="13.8" thickBot="1">
      <c r="A11" s="315"/>
      <c r="B11" s="36" t="s">
        <v>21</v>
      </c>
      <c r="C11" s="37" t="s">
        <v>390</v>
      </c>
      <c r="D11" s="344" t="s">
        <v>389</v>
      </c>
      <c r="E11" s="344"/>
      <c r="F11" s="345"/>
      <c r="G11" s="329"/>
      <c r="H11" s="300"/>
      <c r="I11" s="303"/>
      <c r="J11" s="334"/>
      <c r="K11" s="337"/>
      <c r="L11" s="340"/>
      <c r="M11" s="341"/>
      <c r="N11" s="11"/>
      <c r="O11" s="74"/>
    </row>
    <row r="12" spans="1:19" customFormat="1" ht="13.8" thickTop="1">
      <c r="A12" s="315"/>
      <c r="B12" s="349" t="s">
        <v>26</v>
      </c>
      <c r="C12" s="308" t="s">
        <v>331</v>
      </c>
      <c r="D12" s="292" t="s">
        <v>22</v>
      </c>
      <c r="E12" s="293" t="s">
        <v>15</v>
      </c>
      <c r="F12" s="294"/>
      <c r="G12" s="295" t="s">
        <v>332</v>
      </c>
      <c r="H12" s="296"/>
      <c r="I12" s="297"/>
      <c r="J12" s="308" t="s">
        <v>333</v>
      </c>
      <c r="K12" s="330" t="s">
        <v>335</v>
      </c>
      <c r="L12" s="304" t="s">
        <v>334</v>
      </c>
      <c r="M12" s="292" t="s">
        <v>7</v>
      </c>
      <c r="N12" s="12"/>
    </row>
    <row r="13" spans="1:19" customFormat="1" ht="34.5" customHeight="1" thickBot="1">
      <c r="A13" s="315"/>
      <c r="B13" s="349"/>
      <c r="C13" s="308"/>
      <c r="D13" s="292"/>
      <c r="E13" s="293"/>
      <c r="F13" s="294"/>
      <c r="G13" s="295"/>
      <c r="H13" s="296"/>
      <c r="I13" s="297"/>
      <c r="J13" s="309"/>
      <c r="K13" s="331"/>
      <c r="L13" s="305"/>
      <c r="M13" s="309"/>
      <c r="N13" s="13"/>
    </row>
    <row r="14" spans="1:19" customFormat="1" ht="21.6" thickTop="1" thickBot="1">
      <c r="A14" s="250" t="s">
        <v>11</v>
      </c>
      <c r="B14" s="120" t="s">
        <v>336</v>
      </c>
      <c r="C14" s="120" t="s">
        <v>338</v>
      </c>
      <c r="D14" s="120" t="s">
        <v>24</v>
      </c>
      <c r="E14" s="252" t="s">
        <v>340</v>
      </c>
      <c r="F14" s="252"/>
      <c r="G14" s="252" t="s">
        <v>332</v>
      </c>
      <c r="H14" s="253"/>
      <c r="I14" s="126"/>
      <c r="J14" s="70"/>
      <c r="K14" s="70"/>
      <c r="L14" s="70"/>
      <c r="M14" s="69"/>
      <c r="N14" s="2"/>
    </row>
    <row r="15" spans="1:19" customFormat="1" ht="21" thickBot="1">
      <c r="A15" s="250"/>
      <c r="B15" s="68" t="s">
        <v>12</v>
      </c>
      <c r="C15" s="68" t="s">
        <v>25</v>
      </c>
      <c r="D15" s="67">
        <v>40766</v>
      </c>
      <c r="E15" s="66"/>
      <c r="F15" s="65" t="s">
        <v>16</v>
      </c>
      <c r="G15" s="254" t="s">
        <v>360</v>
      </c>
      <c r="H15" s="255"/>
      <c r="I15" s="256"/>
      <c r="J15" s="64" t="s">
        <v>6</v>
      </c>
      <c r="K15" s="63"/>
      <c r="L15" s="60" t="s">
        <v>3</v>
      </c>
      <c r="M15" s="62">
        <v>280</v>
      </c>
      <c r="N15" s="2"/>
    </row>
    <row r="16" spans="1:19" customFormat="1" ht="21" thickBot="1">
      <c r="A16" s="250"/>
      <c r="B16" s="121" t="s">
        <v>337</v>
      </c>
      <c r="C16" s="121" t="s">
        <v>339</v>
      </c>
      <c r="D16" s="121" t="s">
        <v>23</v>
      </c>
      <c r="E16" s="249" t="s">
        <v>341</v>
      </c>
      <c r="F16" s="249"/>
      <c r="G16" s="257"/>
      <c r="H16" s="258"/>
      <c r="I16" s="259"/>
      <c r="J16" s="61" t="s">
        <v>18</v>
      </c>
      <c r="K16" s="60" t="s">
        <v>3</v>
      </c>
      <c r="L16" s="59"/>
      <c r="M16" s="58">
        <v>825</v>
      </c>
      <c r="N16" s="12"/>
    </row>
    <row r="17" spans="1:22" ht="13.8" thickBot="1">
      <c r="A17" s="251"/>
      <c r="B17" s="57" t="s">
        <v>13</v>
      </c>
      <c r="C17" s="57" t="s">
        <v>14</v>
      </c>
      <c r="D17" s="56">
        <v>40767</v>
      </c>
      <c r="E17" s="55" t="s">
        <v>4</v>
      </c>
      <c r="F17" s="54" t="s">
        <v>17</v>
      </c>
      <c r="G17" s="260"/>
      <c r="H17" s="261"/>
      <c r="I17" s="262"/>
      <c r="J17" s="53" t="s">
        <v>5</v>
      </c>
      <c r="K17" s="52"/>
      <c r="L17" s="52" t="s">
        <v>3</v>
      </c>
      <c r="M17" s="51">
        <v>120</v>
      </c>
      <c r="N17" s="2"/>
      <c r="V17"/>
    </row>
    <row r="18" spans="1:22" ht="23.25" customHeight="1" thickBot="1">
      <c r="A18" s="250">
        <f>1</f>
        <v>1</v>
      </c>
      <c r="B18" s="120" t="s">
        <v>336</v>
      </c>
      <c r="C18" s="120" t="s">
        <v>338</v>
      </c>
      <c r="D18" s="120" t="s">
        <v>24</v>
      </c>
      <c r="E18" s="252" t="s">
        <v>340</v>
      </c>
      <c r="F18" s="252"/>
      <c r="G18" s="252" t="s">
        <v>332</v>
      </c>
      <c r="H18" s="253"/>
      <c r="I18" s="126"/>
      <c r="J18" s="70" t="s">
        <v>2</v>
      </c>
      <c r="K18" s="70"/>
      <c r="L18" s="70"/>
      <c r="M18" s="69"/>
      <c r="N18" s="2"/>
      <c r="V18" s="47"/>
    </row>
    <row r="19" spans="1:22" ht="25.95" customHeight="1" thickBot="1">
      <c r="A19" s="250"/>
      <c r="B19" s="68" t="s">
        <v>560</v>
      </c>
      <c r="C19" s="68" t="s">
        <v>559</v>
      </c>
      <c r="D19" s="67">
        <v>45223</v>
      </c>
      <c r="E19" s="66"/>
      <c r="F19" s="65" t="s">
        <v>558</v>
      </c>
      <c r="G19" s="254" t="s">
        <v>557</v>
      </c>
      <c r="H19" s="255"/>
      <c r="I19" s="256"/>
      <c r="J19" s="64" t="s">
        <v>6</v>
      </c>
      <c r="K19" s="63"/>
      <c r="L19" s="60" t="s">
        <v>3</v>
      </c>
      <c r="M19" s="62">
        <v>944.24</v>
      </c>
      <c r="N19" s="2"/>
      <c r="V19" s="48"/>
    </row>
    <row r="20" spans="1:22" ht="21" thickBot="1">
      <c r="A20" s="250"/>
      <c r="B20" s="121" t="s">
        <v>337</v>
      </c>
      <c r="C20" s="121" t="s">
        <v>339</v>
      </c>
      <c r="D20" s="121" t="s">
        <v>23</v>
      </c>
      <c r="E20" s="249" t="s">
        <v>341</v>
      </c>
      <c r="F20" s="249"/>
      <c r="G20" s="257"/>
      <c r="H20" s="258"/>
      <c r="I20" s="259"/>
      <c r="J20" s="61" t="s">
        <v>18</v>
      </c>
      <c r="K20" s="60"/>
      <c r="L20" s="59" t="s">
        <v>3</v>
      </c>
      <c r="M20" s="58">
        <v>1258</v>
      </c>
      <c r="N20" s="2"/>
      <c r="V20" s="49"/>
    </row>
    <row r="21" spans="1:22" ht="31.2" thickBot="1">
      <c r="A21" s="251"/>
      <c r="B21" s="57" t="s">
        <v>862</v>
      </c>
      <c r="C21" s="57" t="s">
        <v>557</v>
      </c>
      <c r="D21" s="56">
        <v>45223</v>
      </c>
      <c r="E21" s="55" t="s">
        <v>4</v>
      </c>
      <c r="F21" s="54" t="s">
        <v>556</v>
      </c>
      <c r="G21" s="260"/>
      <c r="H21" s="261"/>
      <c r="I21" s="262"/>
      <c r="J21" s="53" t="s">
        <v>5</v>
      </c>
      <c r="K21" s="52"/>
      <c r="L21" s="199" t="s">
        <v>3</v>
      </c>
      <c r="M21" s="200">
        <v>101.56</v>
      </c>
      <c r="N21" s="2"/>
      <c r="V21" s="49"/>
    </row>
    <row r="22" spans="1:22" ht="24" customHeight="1" thickBot="1">
      <c r="A22" s="250">
        <f>A18+1</f>
        <v>2</v>
      </c>
      <c r="B22" s="120" t="s">
        <v>336</v>
      </c>
      <c r="C22" s="120" t="s">
        <v>338</v>
      </c>
      <c r="D22" s="120" t="s">
        <v>24</v>
      </c>
      <c r="E22" s="252" t="s">
        <v>340</v>
      </c>
      <c r="F22" s="252"/>
      <c r="G22" s="252" t="s">
        <v>332</v>
      </c>
      <c r="H22" s="253"/>
      <c r="I22" s="126"/>
      <c r="J22" s="70"/>
      <c r="K22" s="70"/>
      <c r="L22" s="70"/>
      <c r="M22" s="69"/>
      <c r="N22" s="2"/>
      <c r="V22" s="49"/>
    </row>
    <row r="23" spans="1:22" ht="20.55" customHeight="1" thickBot="1">
      <c r="A23" s="250"/>
      <c r="B23" s="68" t="s">
        <v>555</v>
      </c>
      <c r="C23" s="68" t="s">
        <v>554</v>
      </c>
      <c r="D23" s="67">
        <v>45233</v>
      </c>
      <c r="E23" s="66"/>
      <c r="F23" s="65" t="s">
        <v>553</v>
      </c>
      <c r="G23" s="254" t="s">
        <v>552</v>
      </c>
      <c r="H23" s="255"/>
      <c r="I23" s="256"/>
      <c r="J23" s="64" t="s">
        <v>6</v>
      </c>
      <c r="K23" s="63"/>
      <c r="L23" s="60" t="s">
        <v>3</v>
      </c>
      <c r="M23" s="62">
        <v>350</v>
      </c>
      <c r="N23" s="2"/>
      <c r="V23" s="49"/>
    </row>
    <row r="24" spans="1:22" ht="21" thickBot="1">
      <c r="A24" s="250"/>
      <c r="B24" s="121" t="s">
        <v>337</v>
      </c>
      <c r="C24" s="121" t="s">
        <v>339</v>
      </c>
      <c r="D24" s="121" t="s">
        <v>23</v>
      </c>
      <c r="E24" s="249" t="s">
        <v>341</v>
      </c>
      <c r="F24" s="249"/>
      <c r="G24" s="257"/>
      <c r="H24" s="258"/>
      <c r="I24" s="259"/>
      <c r="J24" s="61" t="s">
        <v>18</v>
      </c>
      <c r="K24" s="60"/>
      <c r="L24" s="59" t="s">
        <v>3</v>
      </c>
      <c r="M24" s="58">
        <v>300</v>
      </c>
      <c r="N24" s="2"/>
      <c r="V24" s="49"/>
    </row>
    <row r="25" spans="1:22" ht="21" thickBot="1">
      <c r="A25" s="251"/>
      <c r="B25" s="57" t="s">
        <v>863</v>
      </c>
      <c r="C25" s="57" t="s">
        <v>552</v>
      </c>
      <c r="D25" s="56">
        <v>45233</v>
      </c>
      <c r="E25" s="55" t="s">
        <v>4</v>
      </c>
      <c r="F25" s="54" t="s">
        <v>551</v>
      </c>
      <c r="G25" s="260"/>
      <c r="H25" s="261"/>
      <c r="I25" s="262"/>
      <c r="J25" s="53" t="s">
        <v>5</v>
      </c>
      <c r="K25" s="52"/>
      <c r="L25" s="52" t="s">
        <v>3</v>
      </c>
      <c r="M25" s="51">
        <v>30</v>
      </c>
      <c r="N25" s="2"/>
      <c r="V25" s="49"/>
    </row>
    <row r="26" spans="1:22" ht="24" customHeight="1" thickBot="1">
      <c r="A26" s="250">
        <f>A22+1</f>
        <v>3</v>
      </c>
      <c r="B26" s="120" t="s">
        <v>336</v>
      </c>
      <c r="C26" s="120" t="s">
        <v>338</v>
      </c>
      <c r="D26" s="120" t="s">
        <v>24</v>
      </c>
      <c r="E26" s="252" t="s">
        <v>340</v>
      </c>
      <c r="F26" s="252"/>
      <c r="G26" s="252" t="s">
        <v>332</v>
      </c>
      <c r="H26" s="253"/>
      <c r="I26" s="126"/>
      <c r="J26" s="70"/>
      <c r="K26" s="70"/>
      <c r="L26" s="70"/>
      <c r="M26" s="69"/>
      <c r="N26" s="2"/>
      <c r="V26" s="49"/>
    </row>
    <row r="27" spans="1:22" ht="20.55" customHeight="1" thickBot="1">
      <c r="A27" s="250"/>
      <c r="B27" s="68" t="s">
        <v>550</v>
      </c>
      <c r="C27" s="68" t="s">
        <v>549</v>
      </c>
      <c r="D27" s="67">
        <v>45244</v>
      </c>
      <c r="E27" s="66"/>
      <c r="F27" s="65" t="s">
        <v>548</v>
      </c>
      <c r="G27" s="254" t="s">
        <v>547</v>
      </c>
      <c r="H27" s="255"/>
      <c r="I27" s="256"/>
      <c r="J27" s="64" t="s">
        <v>536</v>
      </c>
      <c r="K27" s="63"/>
      <c r="L27" s="60" t="s">
        <v>3</v>
      </c>
      <c r="M27" s="62">
        <v>2695</v>
      </c>
      <c r="N27" s="2"/>
      <c r="V27" s="49"/>
    </row>
    <row r="28" spans="1:22" ht="21" thickBot="1">
      <c r="A28" s="250"/>
      <c r="B28" s="121" t="s">
        <v>337</v>
      </c>
      <c r="C28" s="121" t="s">
        <v>339</v>
      </c>
      <c r="D28" s="121" t="s">
        <v>23</v>
      </c>
      <c r="E28" s="249" t="s">
        <v>341</v>
      </c>
      <c r="F28" s="249"/>
      <c r="G28" s="257"/>
      <c r="H28" s="258"/>
      <c r="I28" s="259"/>
      <c r="J28" s="61"/>
      <c r="K28" s="60"/>
      <c r="L28" s="59"/>
      <c r="M28" s="58"/>
      <c r="N28" s="2"/>
      <c r="V28" s="49"/>
    </row>
    <row r="29" spans="1:22" ht="21" thickBot="1">
      <c r="A29" s="251"/>
      <c r="B29" s="57" t="s">
        <v>864</v>
      </c>
      <c r="C29" s="57" t="s">
        <v>547</v>
      </c>
      <c r="D29" s="56">
        <v>45245</v>
      </c>
      <c r="E29" s="55" t="s">
        <v>4</v>
      </c>
      <c r="F29" s="54" t="s">
        <v>546</v>
      </c>
      <c r="G29" s="260"/>
      <c r="H29" s="261"/>
      <c r="I29" s="262"/>
      <c r="J29" s="53"/>
      <c r="K29" s="52"/>
      <c r="L29" s="52"/>
      <c r="M29" s="51"/>
      <c r="N29" s="2"/>
      <c r="V29" s="49"/>
    </row>
    <row r="30" spans="1:22" ht="24" customHeight="1" thickBot="1">
      <c r="A30" s="250">
        <f>A26+1</f>
        <v>4</v>
      </c>
      <c r="B30" s="120" t="s">
        <v>336</v>
      </c>
      <c r="C30" s="120" t="s">
        <v>338</v>
      </c>
      <c r="D30" s="120" t="s">
        <v>24</v>
      </c>
      <c r="E30" s="252" t="s">
        <v>340</v>
      </c>
      <c r="F30" s="252"/>
      <c r="G30" s="252" t="s">
        <v>332</v>
      </c>
      <c r="H30" s="253"/>
      <c r="I30" s="126"/>
      <c r="J30" s="70"/>
      <c r="K30" s="70"/>
      <c r="L30" s="70"/>
      <c r="M30" s="69"/>
      <c r="N30" s="2"/>
      <c r="V30" s="49"/>
    </row>
    <row r="31" spans="1:22" ht="21" thickBot="1">
      <c r="A31" s="250"/>
      <c r="B31" s="68" t="s">
        <v>545</v>
      </c>
      <c r="C31" s="68" t="s">
        <v>544</v>
      </c>
      <c r="D31" s="67">
        <v>45244</v>
      </c>
      <c r="E31" s="66"/>
      <c r="F31" s="65" t="s">
        <v>543</v>
      </c>
      <c r="G31" s="254" t="s">
        <v>541</v>
      </c>
      <c r="H31" s="255"/>
      <c r="I31" s="256"/>
      <c r="J31" s="64" t="s">
        <v>542</v>
      </c>
      <c r="K31" s="63"/>
      <c r="L31" s="60" t="s">
        <v>3</v>
      </c>
      <c r="M31" s="62">
        <v>595</v>
      </c>
      <c r="N31" s="2"/>
      <c r="V31" s="49"/>
    </row>
    <row r="32" spans="1:22" ht="21" thickBot="1">
      <c r="A32" s="250"/>
      <c r="B32" s="121" t="s">
        <v>337</v>
      </c>
      <c r="C32" s="121" t="s">
        <v>339</v>
      </c>
      <c r="D32" s="121" t="s">
        <v>23</v>
      </c>
      <c r="E32" s="249" t="s">
        <v>341</v>
      </c>
      <c r="F32" s="249"/>
      <c r="G32" s="257"/>
      <c r="H32" s="258"/>
      <c r="I32" s="259"/>
      <c r="J32" s="61"/>
      <c r="K32" s="60"/>
      <c r="L32" s="59"/>
      <c r="M32" s="58"/>
      <c r="N32" s="2"/>
      <c r="V32" s="49"/>
    </row>
    <row r="33" spans="1:22" ht="21" thickBot="1">
      <c r="A33" s="251"/>
      <c r="B33" s="57" t="s">
        <v>865</v>
      </c>
      <c r="C33" s="57" t="s">
        <v>541</v>
      </c>
      <c r="D33" s="56">
        <v>45246</v>
      </c>
      <c r="E33" s="55" t="s">
        <v>4</v>
      </c>
      <c r="F33" s="54" t="s">
        <v>540</v>
      </c>
      <c r="G33" s="260"/>
      <c r="H33" s="261"/>
      <c r="I33" s="262"/>
      <c r="J33" s="53"/>
      <c r="K33" s="52"/>
      <c r="L33" s="52"/>
      <c r="M33" s="51"/>
      <c r="N33" s="2"/>
      <c r="V33" s="49"/>
    </row>
    <row r="34" spans="1:22" ht="24" customHeight="1" thickBot="1">
      <c r="A34" s="250">
        <f>A30+1</f>
        <v>5</v>
      </c>
      <c r="B34" s="120" t="s">
        <v>336</v>
      </c>
      <c r="C34" s="120" t="s">
        <v>338</v>
      </c>
      <c r="D34" s="120" t="s">
        <v>24</v>
      </c>
      <c r="E34" s="252" t="s">
        <v>340</v>
      </c>
      <c r="F34" s="252"/>
      <c r="G34" s="252" t="s">
        <v>332</v>
      </c>
      <c r="H34" s="253"/>
      <c r="I34" s="126"/>
      <c r="J34" s="70"/>
      <c r="K34" s="70"/>
      <c r="L34" s="70"/>
      <c r="M34" s="69"/>
      <c r="N34" s="2"/>
      <c r="V34" s="49"/>
    </row>
    <row r="35" spans="1:22" ht="20.55" customHeight="1" thickBot="1">
      <c r="A35" s="250"/>
      <c r="B35" s="68" t="s">
        <v>539</v>
      </c>
      <c r="C35" s="68" t="s">
        <v>538</v>
      </c>
      <c r="D35" s="67">
        <v>45266</v>
      </c>
      <c r="E35" s="66"/>
      <c r="F35" s="65" t="s">
        <v>537</v>
      </c>
      <c r="G35" s="254" t="s">
        <v>535</v>
      </c>
      <c r="H35" s="255"/>
      <c r="I35" s="256"/>
      <c r="J35" s="64" t="s">
        <v>536</v>
      </c>
      <c r="K35" s="63"/>
      <c r="L35" s="60" t="s">
        <v>3</v>
      </c>
      <c r="M35" s="62">
        <v>1599</v>
      </c>
      <c r="N35" s="2"/>
      <c r="V35" s="49"/>
    </row>
    <row r="36" spans="1:22" ht="21" thickBot="1">
      <c r="A36" s="250"/>
      <c r="B36" s="121" t="s">
        <v>337</v>
      </c>
      <c r="C36" s="121" t="s">
        <v>339</v>
      </c>
      <c r="D36" s="121" t="s">
        <v>23</v>
      </c>
      <c r="E36" s="249" t="s">
        <v>341</v>
      </c>
      <c r="F36" s="249"/>
      <c r="G36" s="257"/>
      <c r="H36" s="258"/>
      <c r="I36" s="259"/>
      <c r="J36" s="61"/>
      <c r="K36" s="60"/>
      <c r="L36" s="59"/>
      <c r="M36" s="58"/>
      <c r="N36" s="2"/>
      <c r="V36" s="49"/>
    </row>
    <row r="37" spans="1:22" ht="31.2" thickBot="1">
      <c r="A37" s="251"/>
      <c r="B37" s="57" t="s">
        <v>866</v>
      </c>
      <c r="C37" s="57" t="s">
        <v>535</v>
      </c>
      <c r="D37" s="56">
        <v>45267</v>
      </c>
      <c r="E37" s="55" t="s">
        <v>4</v>
      </c>
      <c r="F37" s="54" t="s">
        <v>534</v>
      </c>
      <c r="G37" s="260"/>
      <c r="H37" s="261"/>
      <c r="I37" s="262"/>
      <c r="J37" s="53"/>
      <c r="K37" s="52"/>
      <c r="L37" s="52"/>
      <c r="M37" s="51"/>
      <c r="N37" s="2"/>
      <c r="V37" s="49"/>
    </row>
    <row r="38" spans="1:22" ht="24" customHeight="1" thickBot="1">
      <c r="A38" s="250">
        <f>A34+1</f>
        <v>6</v>
      </c>
      <c r="B38" s="120" t="s">
        <v>336</v>
      </c>
      <c r="C38" s="120" t="s">
        <v>338</v>
      </c>
      <c r="D38" s="120" t="s">
        <v>24</v>
      </c>
      <c r="E38" s="252" t="s">
        <v>340</v>
      </c>
      <c r="F38" s="252"/>
      <c r="G38" s="252" t="s">
        <v>332</v>
      </c>
      <c r="H38" s="253"/>
      <c r="I38" s="126"/>
      <c r="J38" s="70"/>
      <c r="K38" s="70"/>
      <c r="L38" s="70"/>
      <c r="M38" s="69"/>
      <c r="N38" s="2"/>
      <c r="V38" s="49"/>
    </row>
    <row r="39" spans="1:22" ht="20.55" customHeight="1" thickBot="1">
      <c r="A39" s="250"/>
      <c r="B39" s="68" t="s">
        <v>533</v>
      </c>
      <c r="C39" s="68" t="s">
        <v>532</v>
      </c>
      <c r="D39" s="67">
        <v>45356</v>
      </c>
      <c r="E39" s="66"/>
      <c r="F39" s="65" t="s">
        <v>531</v>
      </c>
      <c r="G39" s="254" t="s">
        <v>530</v>
      </c>
      <c r="H39" s="255"/>
      <c r="I39" s="256"/>
      <c r="J39" s="64" t="s">
        <v>6</v>
      </c>
      <c r="K39" s="63"/>
      <c r="L39" s="60" t="s">
        <v>3</v>
      </c>
      <c r="M39" s="62">
        <v>600</v>
      </c>
      <c r="N39" s="2"/>
      <c r="V39" s="49"/>
    </row>
    <row r="40" spans="1:22" ht="21" thickBot="1">
      <c r="A40" s="250"/>
      <c r="B40" s="121" t="s">
        <v>337</v>
      </c>
      <c r="C40" s="121" t="s">
        <v>339</v>
      </c>
      <c r="D40" s="121" t="s">
        <v>23</v>
      </c>
      <c r="E40" s="249" t="s">
        <v>341</v>
      </c>
      <c r="F40" s="249"/>
      <c r="G40" s="257"/>
      <c r="H40" s="258"/>
      <c r="I40" s="259"/>
      <c r="J40" s="61" t="s">
        <v>18</v>
      </c>
      <c r="K40" s="60"/>
      <c r="L40" s="59" t="s">
        <v>3</v>
      </c>
      <c r="M40" s="58">
        <v>1600</v>
      </c>
      <c r="N40" s="2"/>
      <c r="V40" s="49"/>
    </row>
    <row r="41" spans="1:22" ht="21" thickBot="1">
      <c r="A41" s="251"/>
      <c r="B41" s="57" t="s">
        <v>867</v>
      </c>
      <c r="C41" s="57" t="s">
        <v>530</v>
      </c>
      <c r="D41" s="56">
        <v>45358</v>
      </c>
      <c r="E41" s="55" t="s">
        <v>4</v>
      </c>
      <c r="F41" s="54" t="s">
        <v>529</v>
      </c>
      <c r="G41" s="260"/>
      <c r="H41" s="261"/>
      <c r="I41" s="262"/>
      <c r="J41" s="53" t="s">
        <v>463</v>
      </c>
      <c r="K41" s="52"/>
      <c r="L41" s="52" t="s">
        <v>3</v>
      </c>
      <c r="M41" s="51">
        <v>350</v>
      </c>
      <c r="N41" s="2"/>
      <c r="V41" s="49"/>
    </row>
    <row r="42" spans="1:22" ht="22.5" customHeight="1" thickBot="1">
      <c r="A42" s="250">
        <f>A38+1</f>
        <v>7</v>
      </c>
      <c r="B42" s="68"/>
      <c r="C42" s="68"/>
      <c r="D42" s="67"/>
      <c r="E42" s="103"/>
      <c r="F42" s="65"/>
      <c r="G42" s="168"/>
      <c r="H42" s="167"/>
      <c r="I42" s="166"/>
      <c r="J42" s="165" t="s">
        <v>528</v>
      </c>
      <c r="K42" s="164"/>
      <c r="L42" s="164" t="s">
        <v>3</v>
      </c>
      <c r="M42" s="163">
        <v>200</v>
      </c>
      <c r="N42" s="2"/>
      <c r="V42" s="49"/>
    </row>
    <row r="43" spans="1:22" ht="13.8" hidden="1" thickBot="1">
      <c r="A43" s="250"/>
      <c r="B43" s="68"/>
      <c r="C43" s="68"/>
      <c r="D43" s="67"/>
      <c r="E43" s="66"/>
      <c r="F43" s="65"/>
      <c r="G43" s="254"/>
      <c r="H43" s="255"/>
      <c r="I43" s="256"/>
      <c r="J43" s="64"/>
      <c r="K43" s="63"/>
      <c r="L43" s="60"/>
      <c r="M43" s="62"/>
      <c r="N43" s="2"/>
      <c r="V43" s="49"/>
    </row>
    <row r="44" spans="1:22" ht="24" customHeight="1" thickBot="1">
      <c r="A44" s="250">
        <f>A42+1</f>
        <v>8</v>
      </c>
      <c r="B44" s="120" t="s">
        <v>336</v>
      </c>
      <c r="C44" s="120" t="s">
        <v>338</v>
      </c>
      <c r="D44" s="120" t="s">
        <v>24</v>
      </c>
      <c r="E44" s="252" t="s">
        <v>340</v>
      </c>
      <c r="F44" s="252"/>
      <c r="G44" s="252" t="s">
        <v>332</v>
      </c>
      <c r="H44" s="253"/>
      <c r="I44" s="126"/>
      <c r="J44" s="70"/>
      <c r="K44" s="70"/>
      <c r="L44" s="70"/>
      <c r="M44" s="69"/>
      <c r="N44" s="2"/>
      <c r="V44" s="49"/>
    </row>
    <row r="45" spans="1:22" ht="34.049999999999997" customHeight="1" thickBot="1">
      <c r="A45" s="250"/>
      <c r="B45" s="68" t="s">
        <v>527</v>
      </c>
      <c r="C45" s="68" t="s">
        <v>526</v>
      </c>
      <c r="D45" s="67">
        <v>45364</v>
      </c>
      <c r="E45" s="66"/>
      <c r="F45" s="65" t="s">
        <v>525</v>
      </c>
      <c r="G45" s="254" t="s">
        <v>524</v>
      </c>
      <c r="H45" s="255"/>
      <c r="I45" s="256"/>
      <c r="J45" s="64" t="s">
        <v>6</v>
      </c>
      <c r="K45" s="63"/>
      <c r="L45" s="60" t="s">
        <v>3</v>
      </c>
      <c r="M45" s="62">
        <v>350</v>
      </c>
      <c r="N45" s="2"/>
      <c r="V45" s="49"/>
    </row>
    <row r="46" spans="1:22" ht="21" thickBot="1">
      <c r="A46" s="250"/>
      <c r="B46" s="121" t="s">
        <v>337</v>
      </c>
      <c r="C46" s="121" t="s">
        <v>339</v>
      </c>
      <c r="D46" s="121" t="s">
        <v>23</v>
      </c>
      <c r="E46" s="249" t="s">
        <v>341</v>
      </c>
      <c r="F46" s="249"/>
      <c r="G46" s="257"/>
      <c r="H46" s="258"/>
      <c r="I46" s="259"/>
      <c r="J46" s="61" t="s">
        <v>18</v>
      </c>
      <c r="K46" s="60"/>
      <c r="L46" s="59" t="s">
        <v>3</v>
      </c>
      <c r="M46" s="58">
        <v>400</v>
      </c>
      <c r="N46" s="2"/>
      <c r="V46" s="49"/>
    </row>
    <row r="47" spans="1:22" ht="31.2" thickBot="1">
      <c r="A47" s="251"/>
      <c r="B47" s="57" t="s">
        <v>868</v>
      </c>
      <c r="C47" s="57" t="s">
        <v>524</v>
      </c>
      <c r="D47" s="56">
        <v>45304</v>
      </c>
      <c r="E47" s="55" t="s">
        <v>4</v>
      </c>
      <c r="F47" s="54" t="s">
        <v>523</v>
      </c>
      <c r="G47" s="260"/>
      <c r="H47" s="261"/>
      <c r="I47" s="262"/>
      <c r="J47" s="53" t="s">
        <v>5</v>
      </c>
      <c r="K47" s="52"/>
      <c r="L47" s="52" t="s">
        <v>3</v>
      </c>
      <c r="M47" s="51">
        <v>275</v>
      </c>
      <c r="N47" s="2"/>
      <c r="V47" s="49"/>
    </row>
    <row r="48" spans="1:22" ht="13.8" thickBot="1">
      <c r="A48" s="124"/>
      <c r="B48" s="68"/>
      <c r="C48" s="68"/>
      <c r="D48" s="67"/>
      <c r="E48" s="103"/>
      <c r="F48" s="65"/>
      <c r="G48" s="168"/>
      <c r="H48" s="167"/>
      <c r="I48" s="166"/>
      <c r="J48" s="165" t="s">
        <v>522</v>
      </c>
      <c r="K48" s="164"/>
      <c r="L48" s="164" t="s">
        <v>365</v>
      </c>
      <c r="M48" s="163">
        <v>150</v>
      </c>
      <c r="N48" s="2"/>
      <c r="V48" s="49"/>
    </row>
    <row r="49" spans="1:22" ht="24" customHeight="1" thickBot="1">
      <c r="A49" s="250" t="e">
        <f>#REF!+1</f>
        <v>#REF!</v>
      </c>
      <c r="B49" s="120" t="s">
        <v>336</v>
      </c>
      <c r="C49" s="120" t="s">
        <v>338</v>
      </c>
      <c r="D49" s="120" t="s">
        <v>24</v>
      </c>
      <c r="E49" s="252" t="s">
        <v>340</v>
      </c>
      <c r="F49" s="252"/>
      <c r="G49" s="252" t="s">
        <v>332</v>
      </c>
      <c r="H49" s="253"/>
      <c r="I49" s="126"/>
      <c r="J49" s="70"/>
      <c r="K49" s="70"/>
      <c r="L49" s="70"/>
      <c r="M49" s="69"/>
      <c r="N49" s="2"/>
      <c r="V49" s="49"/>
    </row>
    <row r="50" spans="1:22" ht="13.8" thickBot="1">
      <c r="A50" s="250"/>
      <c r="B50" s="68"/>
      <c r="C50" s="68"/>
      <c r="D50" s="67"/>
      <c r="E50" s="66"/>
      <c r="F50" s="65"/>
      <c r="G50" s="254"/>
      <c r="H50" s="255"/>
      <c r="I50" s="256"/>
      <c r="J50" s="64"/>
      <c r="K50" s="63"/>
      <c r="L50" s="60"/>
      <c r="M50" s="62"/>
      <c r="N50" s="2"/>
      <c r="V50" s="49"/>
    </row>
    <row r="51" spans="1:22" ht="21" thickBot="1">
      <c r="A51" s="250"/>
      <c r="B51" s="121" t="s">
        <v>337</v>
      </c>
      <c r="C51" s="121" t="s">
        <v>339</v>
      </c>
      <c r="D51" s="121" t="s">
        <v>23</v>
      </c>
      <c r="E51" s="249" t="s">
        <v>341</v>
      </c>
      <c r="F51" s="249"/>
      <c r="G51" s="257"/>
      <c r="H51" s="258"/>
      <c r="I51" s="259"/>
      <c r="J51" s="61"/>
      <c r="K51" s="60"/>
      <c r="L51" s="59"/>
      <c r="M51" s="58"/>
      <c r="N51" s="2"/>
      <c r="V51" s="49"/>
    </row>
    <row r="52" spans="1:22" ht="13.8" thickBot="1">
      <c r="A52" s="251"/>
      <c r="B52" s="57"/>
      <c r="C52" s="57"/>
      <c r="D52" s="56"/>
      <c r="E52" s="55" t="s">
        <v>4</v>
      </c>
      <c r="F52" s="54"/>
      <c r="G52" s="260"/>
      <c r="H52" s="261"/>
      <c r="I52" s="262"/>
      <c r="J52" s="53"/>
      <c r="K52" s="52"/>
      <c r="L52" s="52"/>
      <c r="M52" s="51"/>
      <c r="N52" s="2"/>
      <c r="V52" s="49"/>
    </row>
    <row r="53" spans="1:22" ht="24" customHeight="1" thickBot="1">
      <c r="A53" s="250" t="e">
        <f>A49+1</f>
        <v>#REF!</v>
      </c>
      <c r="B53" s="120" t="s">
        <v>336</v>
      </c>
      <c r="C53" s="120" t="s">
        <v>338</v>
      </c>
      <c r="D53" s="120" t="s">
        <v>24</v>
      </c>
      <c r="E53" s="252" t="s">
        <v>340</v>
      </c>
      <c r="F53" s="252"/>
      <c r="G53" s="252" t="s">
        <v>332</v>
      </c>
      <c r="H53" s="253"/>
      <c r="I53" s="126"/>
      <c r="J53" s="70"/>
      <c r="K53" s="70"/>
      <c r="L53" s="70"/>
      <c r="M53" s="69"/>
      <c r="N53" s="2"/>
      <c r="V53" s="49"/>
    </row>
    <row r="54" spans="1:22" ht="13.8" thickBot="1">
      <c r="A54" s="250"/>
      <c r="B54" s="68"/>
      <c r="C54" s="68"/>
      <c r="D54" s="67"/>
      <c r="E54" s="66"/>
      <c r="F54" s="65"/>
      <c r="G54" s="254"/>
      <c r="H54" s="255"/>
      <c r="I54" s="256"/>
      <c r="J54" s="64"/>
      <c r="K54" s="63"/>
      <c r="L54" s="60"/>
      <c r="M54" s="62"/>
      <c r="N54" s="2"/>
      <c r="V54" s="49"/>
    </row>
    <row r="55" spans="1:22" ht="21" thickBot="1">
      <c r="A55" s="250"/>
      <c r="B55" s="121" t="s">
        <v>337</v>
      </c>
      <c r="C55" s="121" t="s">
        <v>339</v>
      </c>
      <c r="D55" s="121" t="s">
        <v>23</v>
      </c>
      <c r="E55" s="249" t="s">
        <v>341</v>
      </c>
      <c r="F55" s="249"/>
      <c r="G55" s="257"/>
      <c r="H55" s="258"/>
      <c r="I55" s="259"/>
      <c r="J55" s="61"/>
      <c r="K55" s="60"/>
      <c r="L55" s="59"/>
      <c r="M55" s="58"/>
      <c r="N55" s="2"/>
      <c r="V55" s="49"/>
    </row>
    <row r="56" spans="1:22" ht="13.8" thickBot="1">
      <c r="A56" s="251"/>
      <c r="B56" s="57"/>
      <c r="C56" s="57"/>
      <c r="D56" s="56"/>
      <c r="E56" s="55" t="s">
        <v>4</v>
      </c>
      <c r="F56" s="54"/>
      <c r="G56" s="260"/>
      <c r="H56" s="261"/>
      <c r="I56" s="262"/>
      <c r="J56" s="53"/>
      <c r="K56" s="52"/>
      <c r="L56" s="52"/>
      <c r="M56" s="51"/>
      <c r="N56" s="2"/>
      <c r="V56" s="49"/>
    </row>
    <row r="57" spans="1:22" ht="24" customHeight="1" thickBot="1">
      <c r="A57" s="250" t="e">
        <f>A53+1</f>
        <v>#REF!</v>
      </c>
      <c r="B57" s="120" t="s">
        <v>336</v>
      </c>
      <c r="C57" s="120" t="s">
        <v>338</v>
      </c>
      <c r="D57" s="120" t="s">
        <v>24</v>
      </c>
      <c r="E57" s="252" t="s">
        <v>340</v>
      </c>
      <c r="F57" s="252"/>
      <c r="G57" s="252" t="s">
        <v>332</v>
      </c>
      <c r="H57" s="253"/>
      <c r="I57" s="126"/>
      <c r="J57" s="70"/>
      <c r="K57" s="70"/>
      <c r="L57" s="70"/>
      <c r="M57" s="69"/>
      <c r="N57" s="2"/>
      <c r="V57" s="49"/>
    </row>
    <row r="58" spans="1:22" ht="13.8" thickBot="1">
      <c r="A58" s="250"/>
      <c r="B58" s="68"/>
      <c r="C58" s="68"/>
      <c r="D58" s="67"/>
      <c r="E58" s="66"/>
      <c r="F58" s="65"/>
      <c r="G58" s="254"/>
      <c r="H58" s="255"/>
      <c r="I58" s="256"/>
      <c r="J58" s="64"/>
      <c r="K58" s="63"/>
      <c r="L58" s="60"/>
      <c r="M58" s="62"/>
      <c r="N58" s="2"/>
      <c r="V58" s="50"/>
    </row>
    <row r="59" spans="1:22" ht="21" thickBot="1">
      <c r="A59" s="250"/>
      <c r="B59" s="121" t="s">
        <v>337</v>
      </c>
      <c r="C59" s="121" t="s">
        <v>339</v>
      </c>
      <c r="D59" s="121" t="s">
        <v>23</v>
      </c>
      <c r="E59" s="249" t="s">
        <v>341</v>
      </c>
      <c r="F59" s="249"/>
      <c r="G59" s="257"/>
      <c r="H59" s="258"/>
      <c r="I59" s="259"/>
      <c r="J59" s="61"/>
      <c r="K59" s="60"/>
      <c r="L59" s="59"/>
      <c r="M59" s="58"/>
      <c r="N59" s="2"/>
      <c r="V59" s="49"/>
    </row>
    <row r="60" spans="1:22" ht="13.8" thickBot="1">
      <c r="A60" s="251"/>
      <c r="B60" s="57"/>
      <c r="C60" s="57"/>
      <c r="D60" s="56"/>
      <c r="E60" s="55" t="s">
        <v>4</v>
      </c>
      <c r="F60" s="54"/>
      <c r="G60" s="260"/>
      <c r="H60" s="261"/>
      <c r="I60" s="262"/>
      <c r="J60" s="53"/>
      <c r="K60" s="52"/>
      <c r="L60" s="52"/>
      <c r="M60" s="51"/>
      <c r="N60" s="2"/>
      <c r="V60" s="49"/>
    </row>
    <row r="61" spans="1:22" ht="24" customHeight="1" thickBot="1">
      <c r="A61" s="250" t="e">
        <f>A57+1</f>
        <v>#REF!</v>
      </c>
      <c r="B61" s="120" t="s">
        <v>336</v>
      </c>
      <c r="C61" s="120" t="s">
        <v>338</v>
      </c>
      <c r="D61" s="120" t="s">
        <v>24</v>
      </c>
      <c r="E61" s="252" t="s">
        <v>340</v>
      </c>
      <c r="F61" s="252"/>
      <c r="G61" s="252" t="s">
        <v>332</v>
      </c>
      <c r="H61" s="253"/>
      <c r="I61" s="126"/>
      <c r="J61" s="70"/>
      <c r="K61" s="70"/>
      <c r="L61" s="70"/>
      <c r="M61" s="69"/>
      <c r="N61" s="2"/>
      <c r="V61" s="49"/>
    </row>
    <row r="62" spans="1:22" ht="13.8" thickBot="1">
      <c r="A62" s="250"/>
      <c r="B62" s="68"/>
      <c r="C62" s="68"/>
      <c r="D62" s="67"/>
      <c r="E62" s="66"/>
      <c r="F62" s="65"/>
      <c r="G62" s="254"/>
      <c r="H62" s="255"/>
      <c r="I62" s="256"/>
      <c r="J62" s="64"/>
      <c r="K62" s="63"/>
      <c r="L62" s="60"/>
      <c r="M62" s="62"/>
      <c r="N62" s="2"/>
      <c r="V62" s="49"/>
    </row>
    <row r="63" spans="1:22" ht="21" thickBot="1">
      <c r="A63" s="250"/>
      <c r="B63" s="121" t="s">
        <v>337</v>
      </c>
      <c r="C63" s="121" t="s">
        <v>339</v>
      </c>
      <c r="D63" s="121" t="s">
        <v>23</v>
      </c>
      <c r="E63" s="249" t="s">
        <v>341</v>
      </c>
      <c r="F63" s="249"/>
      <c r="G63" s="257"/>
      <c r="H63" s="258"/>
      <c r="I63" s="259"/>
      <c r="J63" s="61"/>
      <c r="K63" s="60"/>
      <c r="L63" s="59"/>
      <c r="M63" s="58"/>
      <c r="N63" s="2"/>
      <c r="V63" s="49"/>
    </row>
    <row r="64" spans="1:22" ht="13.8" thickBot="1">
      <c r="A64" s="251"/>
      <c r="B64" s="57"/>
      <c r="C64" s="57"/>
      <c r="D64" s="56"/>
      <c r="E64" s="55" t="s">
        <v>4</v>
      </c>
      <c r="F64" s="54"/>
      <c r="G64" s="260"/>
      <c r="H64" s="261"/>
      <c r="I64" s="262"/>
      <c r="J64" s="53"/>
      <c r="K64" s="52"/>
      <c r="L64" s="52"/>
      <c r="M64" s="51"/>
      <c r="N64" s="2"/>
      <c r="V64" s="49"/>
    </row>
    <row r="65" spans="1:22" ht="24" customHeight="1" thickBot="1">
      <c r="A65" s="250" t="e">
        <f>A61+1</f>
        <v>#REF!</v>
      </c>
      <c r="B65" s="120" t="s">
        <v>336</v>
      </c>
      <c r="C65" s="120" t="s">
        <v>338</v>
      </c>
      <c r="D65" s="120" t="s">
        <v>24</v>
      </c>
      <c r="E65" s="252" t="s">
        <v>340</v>
      </c>
      <c r="F65" s="252"/>
      <c r="G65" s="252" t="s">
        <v>332</v>
      </c>
      <c r="H65" s="253"/>
      <c r="I65" s="126"/>
      <c r="J65" s="70"/>
      <c r="K65" s="70"/>
      <c r="L65" s="70"/>
      <c r="M65" s="69"/>
      <c r="N65" s="2"/>
      <c r="V65" s="49"/>
    </row>
    <row r="66" spans="1:22" ht="13.8" thickBot="1">
      <c r="A66" s="250"/>
      <c r="B66" s="68"/>
      <c r="C66" s="68"/>
      <c r="D66" s="67"/>
      <c r="E66" s="66"/>
      <c r="F66" s="65"/>
      <c r="G66" s="254"/>
      <c r="H66" s="255"/>
      <c r="I66" s="256"/>
      <c r="J66" s="64"/>
      <c r="K66" s="63"/>
      <c r="L66" s="60"/>
      <c r="M66" s="62"/>
      <c r="N66" s="2"/>
      <c r="V66" s="49"/>
    </row>
    <row r="67" spans="1:22" ht="21" thickBot="1">
      <c r="A67" s="250"/>
      <c r="B67" s="121" t="s">
        <v>337</v>
      </c>
      <c r="C67" s="121" t="s">
        <v>339</v>
      </c>
      <c r="D67" s="121" t="s">
        <v>23</v>
      </c>
      <c r="E67" s="249" t="s">
        <v>341</v>
      </c>
      <c r="F67" s="249"/>
      <c r="G67" s="257"/>
      <c r="H67" s="258"/>
      <c r="I67" s="259"/>
      <c r="J67" s="61"/>
      <c r="K67" s="60"/>
      <c r="L67" s="59"/>
      <c r="M67" s="58"/>
      <c r="N67" s="2"/>
      <c r="V67" s="49"/>
    </row>
    <row r="68" spans="1:22" ht="13.8" thickBot="1">
      <c r="A68" s="251"/>
      <c r="B68" s="57"/>
      <c r="C68" s="57"/>
      <c r="D68" s="56"/>
      <c r="E68" s="55" t="s">
        <v>4</v>
      </c>
      <c r="F68" s="54"/>
      <c r="G68" s="260"/>
      <c r="H68" s="261"/>
      <c r="I68" s="262"/>
      <c r="J68" s="53"/>
      <c r="K68" s="52"/>
      <c r="L68" s="52"/>
      <c r="M68" s="51"/>
      <c r="N68" s="2"/>
      <c r="V68" s="49"/>
    </row>
    <row r="69" spans="1:22" ht="24" customHeight="1" thickBot="1">
      <c r="A69" s="250" t="e">
        <f>A65+1</f>
        <v>#REF!</v>
      </c>
      <c r="B69" s="120" t="s">
        <v>336</v>
      </c>
      <c r="C69" s="120" t="s">
        <v>338</v>
      </c>
      <c r="D69" s="120" t="s">
        <v>24</v>
      </c>
      <c r="E69" s="252" t="s">
        <v>340</v>
      </c>
      <c r="F69" s="252"/>
      <c r="G69" s="252" t="s">
        <v>332</v>
      </c>
      <c r="H69" s="253"/>
      <c r="I69" s="126"/>
      <c r="J69" s="70"/>
      <c r="K69" s="70"/>
      <c r="L69" s="70"/>
      <c r="M69" s="69"/>
      <c r="N69" s="2"/>
      <c r="V69" s="49"/>
    </row>
    <row r="70" spans="1:22" ht="13.8" thickBot="1">
      <c r="A70" s="250"/>
      <c r="B70" s="68"/>
      <c r="C70" s="68"/>
      <c r="D70" s="67"/>
      <c r="E70" s="66"/>
      <c r="F70" s="65"/>
      <c r="G70" s="254"/>
      <c r="H70" s="255"/>
      <c r="I70" s="256"/>
      <c r="J70" s="64"/>
      <c r="K70" s="63"/>
      <c r="L70" s="60"/>
      <c r="M70" s="62"/>
      <c r="N70" s="2"/>
      <c r="V70" s="49"/>
    </row>
    <row r="71" spans="1:22" ht="21" thickBot="1">
      <c r="A71" s="250"/>
      <c r="B71" s="121" t="s">
        <v>337</v>
      </c>
      <c r="C71" s="121" t="s">
        <v>339</v>
      </c>
      <c r="D71" s="121" t="s">
        <v>23</v>
      </c>
      <c r="E71" s="249" t="s">
        <v>341</v>
      </c>
      <c r="F71" s="249"/>
      <c r="G71" s="257"/>
      <c r="H71" s="258"/>
      <c r="I71" s="259"/>
      <c r="J71" s="61"/>
      <c r="K71" s="60"/>
      <c r="L71" s="59"/>
      <c r="M71" s="58"/>
      <c r="N71" s="2"/>
      <c r="V71" s="49"/>
    </row>
    <row r="72" spans="1:22" ht="13.8" thickBot="1">
      <c r="A72" s="251"/>
      <c r="B72" s="57"/>
      <c r="C72" s="57"/>
      <c r="D72" s="56"/>
      <c r="E72" s="55" t="s">
        <v>4</v>
      </c>
      <c r="F72" s="54"/>
      <c r="G72" s="260"/>
      <c r="H72" s="261"/>
      <c r="I72" s="262"/>
      <c r="J72" s="53"/>
      <c r="K72" s="52"/>
      <c r="L72" s="52"/>
      <c r="M72" s="51"/>
      <c r="N72" s="2"/>
      <c r="V72" s="49"/>
    </row>
    <row r="73" spans="1:22" ht="24" customHeight="1" thickBot="1">
      <c r="A73" s="250" t="e">
        <f>A69+1</f>
        <v>#REF!</v>
      </c>
      <c r="B73" s="120" t="s">
        <v>336</v>
      </c>
      <c r="C73" s="120" t="s">
        <v>338</v>
      </c>
      <c r="D73" s="120" t="s">
        <v>24</v>
      </c>
      <c r="E73" s="252" t="s">
        <v>340</v>
      </c>
      <c r="F73" s="252"/>
      <c r="G73" s="252" t="s">
        <v>332</v>
      </c>
      <c r="H73" s="253"/>
      <c r="I73" s="126"/>
      <c r="J73" s="70"/>
      <c r="K73" s="70"/>
      <c r="L73" s="70"/>
      <c r="M73" s="69"/>
      <c r="N73" s="2"/>
      <c r="V73" s="49"/>
    </row>
    <row r="74" spans="1:22" ht="13.8" thickBot="1">
      <c r="A74" s="250"/>
      <c r="B74" s="68"/>
      <c r="C74" s="68"/>
      <c r="D74" s="67"/>
      <c r="E74" s="66"/>
      <c r="F74" s="65"/>
      <c r="G74" s="254"/>
      <c r="H74" s="255"/>
      <c r="I74" s="256"/>
      <c r="J74" s="64"/>
      <c r="K74" s="63"/>
      <c r="L74" s="60"/>
      <c r="M74" s="62"/>
      <c r="N74" s="2"/>
      <c r="V74" s="49"/>
    </row>
    <row r="75" spans="1:22" ht="21" thickBot="1">
      <c r="A75" s="250"/>
      <c r="B75" s="121" t="s">
        <v>337</v>
      </c>
      <c r="C75" s="121" t="s">
        <v>339</v>
      </c>
      <c r="D75" s="121" t="s">
        <v>23</v>
      </c>
      <c r="E75" s="249" t="s">
        <v>341</v>
      </c>
      <c r="F75" s="249"/>
      <c r="G75" s="257"/>
      <c r="H75" s="258"/>
      <c r="I75" s="259"/>
      <c r="J75" s="61"/>
      <c r="K75" s="60"/>
      <c r="L75" s="59"/>
      <c r="M75" s="58"/>
      <c r="N75" s="2"/>
      <c r="V75" s="49"/>
    </row>
    <row r="76" spans="1:22" ht="13.8" thickBot="1">
      <c r="A76" s="251"/>
      <c r="B76" s="57"/>
      <c r="C76" s="57"/>
      <c r="D76" s="56"/>
      <c r="E76" s="55" t="s">
        <v>4</v>
      </c>
      <c r="F76" s="54"/>
      <c r="G76" s="260"/>
      <c r="H76" s="261"/>
      <c r="I76" s="262"/>
      <c r="J76" s="53"/>
      <c r="K76" s="52"/>
      <c r="L76" s="52"/>
      <c r="M76" s="51"/>
      <c r="N76" s="2"/>
      <c r="V76" s="49"/>
    </row>
    <row r="77" spans="1:22" ht="24" customHeight="1" thickBot="1">
      <c r="A77" s="250" t="e">
        <f>A73+1</f>
        <v>#REF!</v>
      </c>
      <c r="B77" s="120" t="s">
        <v>336</v>
      </c>
      <c r="C77" s="120" t="s">
        <v>338</v>
      </c>
      <c r="D77" s="120" t="s">
        <v>24</v>
      </c>
      <c r="E77" s="252" t="s">
        <v>340</v>
      </c>
      <c r="F77" s="252"/>
      <c r="G77" s="252" t="s">
        <v>332</v>
      </c>
      <c r="H77" s="253"/>
      <c r="I77" s="126"/>
      <c r="J77" s="70"/>
      <c r="K77" s="70"/>
      <c r="L77" s="70"/>
      <c r="M77" s="69"/>
      <c r="N77" s="2"/>
      <c r="V77" s="49"/>
    </row>
    <row r="78" spans="1:22" ht="13.8" thickBot="1">
      <c r="A78" s="250"/>
      <c r="B78" s="68"/>
      <c r="C78" s="68"/>
      <c r="D78" s="67"/>
      <c r="E78" s="66"/>
      <c r="F78" s="65"/>
      <c r="G78" s="254"/>
      <c r="H78" s="255"/>
      <c r="I78" s="256"/>
      <c r="J78" s="64"/>
      <c r="K78" s="63"/>
      <c r="L78" s="60"/>
      <c r="M78" s="62"/>
      <c r="N78" s="2"/>
      <c r="V78" s="49"/>
    </row>
    <row r="79" spans="1:22" ht="21" thickBot="1">
      <c r="A79" s="250"/>
      <c r="B79" s="121" t="s">
        <v>337</v>
      </c>
      <c r="C79" s="121" t="s">
        <v>339</v>
      </c>
      <c r="D79" s="121" t="s">
        <v>23</v>
      </c>
      <c r="E79" s="249" t="s">
        <v>341</v>
      </c>
      <c r="F79" s="249"/>
      <c r="G79" s="257"/>
      <c r="H79" s="258"/>
      <c r="I79" s="259"/>
      <c r="J79" s="61"/>
      <c r="K79" s="60"/>
      <c r="L79" s="59"/>
      <c r="M79" s="58"/>
      <c r="N79" s="2"/>
      <c r="V79" s="49"/>
    </row>
    <row r="80" spans="1:22" ht="13.8" thickBot="1">
      <c r="A80" s="251"/>
      <c r="B80" s="57"/>
      <c r="C80" s="57"/>
      <c r="D80" s="56"/>
      <c r="E80" s="55" t="s">
        <v>4</v>
      </c>
      <c r="F80" s="54"/>
      <c r="G80" s="260"/>
      <c r="H80" s="261"/>
      <c r="I80" s="262"/>
      <c r="J80" s="53"/>
      <c r="K80" s="52"/>
      <c r="L80" s="52"/>
      <c r="M80" s="51"/>
      <c r="N80" s="2"/>
      <c r="V80" s="49"/>
    </row>
    <row r="81" spans="1:22" ht="24" customHeight="1" thickBot="1">
      <c r="A81" s="250" t="e">
        <f>A77+1</f>
        <v>#REF!</v>
      </c>
      <c r="B81" s="120" t="s">
        <v>336</v>
      </c>
      <c r="C81" s="120" t="s">
        <v>338</v>
      </c>
      <c r="D81" s="120" t="s">
        <v>24</v>
      </c>
      <c r="E81" s="252" t="s">
        <v>340</v>
      </c>
      <c r="F81" s="252"/>
      <c r="G81" s="252" t="s">
        <v>332</v>
      </c>
      <c r="H81" s="253"/>
      <c r="I81" s="126"/>
      <c r="J81" s="70"/>
      <c r="K81" s="70"/>
      <c r="L81" s="70"/>
      <c r="M81" s="69"/>
      <c r="N81" s="2"/>
      <c r="V81" s="49"/>
    </row>
    <row r="82" spans="1:22" ht="13.8" thickBot="1">
      <c r="A82" s="250"/>
      <c r="B82" s="68"/>
      <c r="C82" s="68"/>
      <c r="D82" s="67"/>
      <c r="E82" s="66"/>
      <c r="F82" s="65"/>
      <c r="G82" s="254"/>
      <c r="H82" s="255"/>
      <c r="I82" s="256"/>
      <c r="J82" s="64"/>
      <c r="K82" s="63"/>
      <c r="L82" s="60"/>
      <c r="M82" s="62"/>
      <c r="N82" s="2"/>
      <c r="V82" s="49"/>
    </row>
    <row r="83" spans="1:22" ht="21" thickBot="1">
      <c r="A83" s="250"/>
      <c r="B83" s="121" t="s">
        <v>337</v>
      </c>
      <c r="C83" s="121" t="s">
        <v>339</v>
      </c>
      <c r="D83" s="121" t="s">
        <v>23</v>
      </c>
      <c r="E83" s="249" t="s">
        <v>341</v>
      </c>
      <c r="F83" s="249"/>
      <c r="G83" s="257"/>
      <c r="H83" s="258"/>
      <c r="I83" s="259"/>
      <c r="J83" s="61"/>
      <c r="K83" s="60"/>
      <c r="L83" s="59"/>
      <c r="M83" s="58"/>
      <c r="N83" s="2"/>
      <c r="V83" s="49"/>
    </row>
    <row r="84" spans="1:22" ht="13.8" thickBot="1">
      <c r="A84" s="251"/>
      <c r="B84" s="57"/>
      <c r="C84" s="57"/>
      <c r="D84" s="56"/>
      <c r="E84" s="55" t="s">
        <v>4</v>
      </c>
      <c r="F84" s="54"/>
      <c r="G84" s="260"/>
      <c r="H84" s="261"/>
      <c r="I84" s="262"/>
      <c r="J84" s="53"/>
      <c r="K84" s="52"/>
      <c r="L84" s="52"/>
      <c r="M84" s="51"/>
      <c r="N84" s="2"/>
      <c r="V84" s="49"/>
    </row>
    <row r="85" spans="1:22" ht="24" customHeight="1" thickBot="1">
      <c r="A85" s="250" t="e">
        <f>A81+1</f>
        <v>#REF!</v>
      </c>
      <c r="B85" s="120" t="s">
        <v>336</v>
      </c>
      <c r="C85" s="120" t="s">
        <v>338</v>
      </c>
      <c r="D85" s="120" t="s">
        <v>24</v>
      </c>
      <c r="E85" s="252" t="s">
        <v>340</v>
      </c>
      <c r="F85" s="252"/>
      <c r="G85" s="252" t="s">
        <v>332</v>
      </c>
      <c r="H85" s="253"/>
      <c r="I85" s="126"/>
      <c r="J85" s="70"/>
      <c r="K85" s="70"/>
      <c r="L85" s="70"/>
      <c r="M85" s="69"/>
      <c r="N85" s="2"/>
      <c r="V85" s="49"/>
    </row>
    <row r="86" spans="1:22" ht="13.8" thickBot="1">
      <c r="A86" s="250"/>
      <c r="B86" s="68"/>
      <c r="C86" s="68"/>
      <c r="D86" s="67"/>
      <c r="E86" s="66"/>
      <c r="F86" s="65"/>
      <c r="G86" s="254"/>
      <c r="H86" s="255"/>
      <c r="I86" s="256"/>
      <c r="J86" s="64"/>
      <c r="K86" s="63"/>
      <c r="L86" s="60"/>
      <c r="M86" s="62"/>
      <c r="N86" s="2"/>
      <c r="V86" s="49"/>
    </row>
    <row r="87" spans="1:22" ht="21" thickBot="1">
      <c r="A87" s="250"/>
      <c r="B87" s="121" t="s">
        <v>337</v>
      </c>
      <c r="C87" s="121" t="s">
        <v>339</v>
      </c>
      <c r="D87" s="121" t="s">
        <v>23</v>
      </c>
      <c r="E87" s="249" t="s">
        <v>341</v>
      </c>
      <c r="F87" s="249"/>
      <c r="G87" s="257"/>
      <c r="H87" s="258"/>
      <c r="I87" s="259"/>
      <c r="J87" s="61"/>
      <c r="K87" s="60"/>
      <c r="L87" s="59"/>
      <c r="M87" s="58"/>
      <c r="N87" s="2"/>
      <c r="V87" s="49"/>
    </row>
    <row r="88" spans="1:22" ht="13.8" thickBot="1">
      <c r="A88" s="251"/>
      <c r="B88" s="57"/>
      <c r="C88" s="57"/>
      <c r="D88" s="56"/>
      <c r="E88" s="55" t="s">
        <v>4</v>
      </c>
      <c r="F88" s="54"/>
      <c r="G88" s="260"/>
      <c r="H88" s="261"/>
      <c r="I88" s="262"/>
      <c r="J88" s="53"/>
      <c r="K88" s="52"/>
      <c r="L88" s="52"/>
      <c r="M88" s="51"/>
      <c r="N88" s="2"/>
      <c r="V88" s="49"/>
    </row>
    <row r="89" spans="1:22" ht="24" customHeight="1" thickBot="1">
      <c r="A89" s="250" t="e">
        <f>A85+1</f>
        <v>#REF!</v>
      </c>
      <c r="B89" s="120" t="s">
        <v>336</v>
      </c>
      <c r="C89" s="120" t="s">
        <v>338</v>
      </c>
      <c r="D89" s="120" t="s">
        <v>24</v>
      </c>
      <c r="E89" s="252" t="s">
        <v>340</v>
      </c>
      <c r="F89" s="252"/>
      <c r="G89" s="252" t="s">
        <v>332</v>
      </c>
      <c r="H89" s="253"/>
      <c r="I89" s="126"/>
      <c r="J89" s="70"/>
      <c r="K89" s="70"/>
      <c r="L89" s="70"/>
      <c r="M89" s="69"/>
      <c r="N89" s="2"/>
      <c r="V89" s="49"/>
    </row>
    <row r="90" spans="1:22" ht="13.8" thickBot="1">
      <c r="A90" s="250"/>
      <c r="B90" s="68"/>
      <c r="C90" s="68"/>
      <c r="D90" s="67"/>
      <c r="E90" s="66"/>
      <c r="F90" s="65"/>
      <c r="G90" s="254"/>
      <c r="H90" s="255"/>
      <c r="I90" s="256"/>
      <c r="J90" s="64"/>
      <c r="K90" s="63"/>
      <c r="L90" s="60"/>
      <c r="M90" s="62"/>
      <c r="N90" s="2"/>
      <c r="V90" s="49"/>
    </row>
    <row r="91" spans="1:22" ht="21" thickBot="1">
      <c r="A91" s="250"/>
      <c r="B91" s="121" t="s">
        <v>337</v>
      </c>
      <c r="C91" s="121" t="s">
        <v>339</v>
      </c>
      <c r="D91" s="121" t="s">
        <v>23</v>
      </c>
      <c r="E91" s="249" t="s">
        <v>341</v>
      </c>
      <c r="F91" s="249"/>
      <c r="G91" s="257"/>
      <c r="H91" s="258"/>
      <c r="I91" s="259"/>
      <c r="J91" s="61"/>
      <c r="K91" s="60"/>
      <c r="L91" s="59"/>
      <c r="M91" s="58"/>
      <c r="N91" s="2"/>
      <c r="V91" s="49"/>
    </row>
    <row r="92" spans="1:22" ht="13.8" thickBot="1">
      <c r="A92" s="251"/>
      <c r="B92" s="57"/>
      <c r="C92" s="57"/>
      <c r="D92" s="56"/>
      <c r="E92" s="55" t="s">
        <v>4</v>
      </c>
      <c r="F92" s="54"/>
      <c r="G92" s="260"/>
      <c r="H92" s="261"/>
      <c r="I92" s="262"/>
      <c r="J92" s="53"/>
      <c r="K92" s="52"/>
      <c r="L92" s="52"/>
      <c r="M92" s="51"/>
      <c r="N92" s="2"/>
      <c r="V92" s="49"/>
    </row>
    <row r="93" spans="1:22" ht="24" customHeight="1" thickBot="1">
      <c r="A93" s="250" t="e">
        <f>A89+1</f>
        <v>#REF!</v>
      </c>
      <c r="B93" s="120" t="s">
        <v>336</v>
      </c>
      <c r="C93" s="120" t="s">
        <v>338</v>
      </c>
      <c r="D93" s="120" t="s">
        <v>24</v>
      </c>
      <c r="E93" s="252" t="s">
        <v>340</v>
      </c>
      <c r="F93" s="252"/>
      <c r="G93" s="252" t="s">
        <v>332</v>
      </c>
      <c r="H93" s="253"/>
      <c r="I93" s="126"/>
      <c r="J93" s="70"/>
      <c r="K93" s="70"/>
      <c r="L93" s="70"/>
      <c r="M93" s="69"/>
      <c r="N93" s="2"/>
      <c r="V93" s="49"/>
    </row>
    <row r="94" spans="1:22" ht="13.8" thickBot="1">
      <c r="A94" s="250"/>
      <c r="B94" s="68"/>
      <c r="C94" s="68"/>
      <c r="D94" s="67"/>
      <c r="E94" s="66"/>
      <c r="F94" s="65"/>
      <c r="G94" s="254"/>
      <c r="H94" s="255"/>
      <c r="I94" s="256"/>
      <c r="J94" s="64"/>
      <c r="K94" s="63"/>
      <c r="L94" s="60"/>
      <c r="M94" s="62"/>
      <c r="N94" s="2"/>
      <c r="V94" s="49"/>
    </row>
    <row r="95" spans="1:22" ht="21" thickBot="1">
      <c r="A95" s="250"/>
      <c r="B95" s="121" t="s">
        <v>337</v>
      </c>
      <c r="C95" s="121" t="s">
        <v>339</v>
      </c>
      <c r="D95" s="121" t="s">
        <v>23</v>
      </c>
      <c r="E95" s="249" t="s">
        <v>341</v>
      </c>
      <c r="F95" s="249"/>
      <c r="G95" s="257"/>
      <c r="H95" s="258"/>
      <c r="I95" s="259"/>
      <c r="J95" s="61"/>
      <c r="K95" s="60"/>
      <c r="L95" s="59"/>
      <c r="M95" s="58"/>
      <c r="N95" s="2"/>
      <c r="V95" s="49"/>
    </row>
    <row r="96" spans="1:22" ht="13.8" thickBot="1">
      <c r="A96" s="251"/>
      <c r="B96" s="57"/>
      <c r="C96" s="57"/>
      <c r="D96" s="56"/>
      <c r="E96" s="55" t="s">
        <v>4</v>
      </c>
      <c r="F96" s="54"/>
      <c r="G96" s="260"/>
      <c r="H96" s="261"/>
      <c r="I96" s="262"/>
      <c r="J96" s="53"/>
      <c r="K96" s="52"/>
      <c r="L96" s="52"/>
      <c r="M96" s="51"/>
      <c r="N96" s="2"/>
      <c r="V96" s="49"/>
    </row>
    <row r="97" spans="1:22" ht="24" customHeight="1" thickBot="1">
      <c r="A97" s="250" t="e">
        <f>A93+1</f>
        <v>#REF!</v>
      </c>
      <c r="B97" s="120" t="s">
        <v>336</v>
      </c>
      <c r="C97" s="120" t="s">
        <v>338</v>
      </c>
      <c r="D97" s="120" t="s">
        <v>24</v>
      </c>
      <c r="E97" s="252" t="s">
        <v>340</v>
      </c>
      <c r="F97" s="252"/>
      <c r="G97" s="252" t="s">
        <v>332</v>
      </c>
      <c r="H97" s="253"/>
      <c r="I97" s="126"/>
      <c r="J97" s="70"/>
      <c r="K97" s="70"/>
      <c r="L97" s="70"/>
      <c r="M97" s="69"/>
      <c r="N97" s="2"/>
      <c r="V97" s="49"/>
    </row>
    <row r="98" spans="1:22" ht="13.8" thickBot="1">
      <c r="A98" s="250"/>
      <c r="B98" s="68"/>
      <c r="C98" s="68"/>
      <c r="D98" s="67"/>
      <c r="E98" s="66"/>
      <c r="F98" s="65"/>
      <c r="G98" s="254"/>
      <c r="H98" s="255"/>
      <c r="I98" s="256"/>
      <c r="J98" s="64"/>
      <c r="K98" s="63"/>
      <c r="L98" s="60"/>
      <c r="M98" s="62"/>
      <c r="N98" s="2"/>
      <c r="V98" s="49"/>
    </row>
    <row r="99" spans="1:22" ht="21" thickBot="1">
      <c r="A99" s="250"/>
      <c r="B99" s="121" t="s">
        <v>337</v>
      </c>
      <c r="C99" s="121" t="s">
        <v>339</v>
      </c>
      <c r="D99" s="121" t="s">
        <v>23</v>
      </c>
      <c r="E99" s="249" t="s">
        <v>341</v>
      </c>
      <c r="F99" s="249"/>
      <c r="G99" s="257"/>
      <c r="H99" s="258"/>
      <c r="I99" s="259"/>
      <c r="J99" s="61"/>
      <c r="K99" s="60"/>
      <c r="L99" s="59"/>
      <c r="M99" s="58"/>
      <c r="N99" s="2"/>
      <c r="V99" s="49"/>
    </row>
    <row r="100" spans="1:22" ht="13.8" thickBot="1">
      <c r="A100" s="251"/>
      <c r="B100" s="57"/>
      <c r="C100" s="57"/>
      <c r="D100" s="56"/>
      <c r="E100" s="55" t="s">
        <v>4</v>
      </c>
      <c r="F100" s="54"/>
      <c r="G100" s="260"/>
      <c r="H100" s="261"/>
      <c r="I100" s="262"/>
      <c r="J100" s="53"/>
      <c r="K100" s="52"/>
      <c r="L100" s="52"/>
      <c r="M100" s="51"/>
      <c r="N100" s="2"/>
      <c r="V100" s="49"/>
    </row>
    <row r="101" spans="1:22" ht="24" customHeight="1" thickBot="1">
      <c r="A101" s="250" t="e">
        <f>A97+1</f>
        <v>#REF!</v>
      </c>
      <c r="B101" s="120" t="s">
        <v>336</v>
      </c>
      <c r="C101" s="120" t="s">
        <v>338</v>
      </c>
      <c r="D101" s="120" t="s">
        <v>24</v>
      </c>
      <c r="E101" s="252" t="s">
        <v>340</v>
      </c>
      <c r="F101" s="252"/>
      <c r="G101" s="252" t="s">
        <v>332</v>
      </c>
      <c r="H101" s="253"/>
      <c r="I101" s="126"/>
      <c r="J101" s="70"/>
      <c r="K101" s="70"/>
      <c r="L101" s="70"/>
      <c r="M101" s="69"/>
      <c r="N101" s="2"/>
      <c r="V101" s="49"/>
    </row>
    <row r="102" spans="1:22" ht="13.8" thickBot="1">
      <c r="A102" s="250"/>
      <c r="B102" s="68"/>
      <c r="C102" s="68"/>
      <c r="D102" s="67"/>
      <c r="E102" s="66"/>
      <c r="F102" s="65"/>
      <c r="G102" s="254"/>
      <c r="H102" s="255"/>
      <c r="I102" s="256"/>
      <c r="J102" s="64"/>
      <c r="K102" s="63"/>
      <c r="L102" s="60"/>
      <c r="M102" s="62"/>
      <c r="N102" s="2"/>
      <c r="V102" s="49"/>
    </row>
    <row r="103" spans="1:22" ht="21" thickBot="1">
      <c r="A103" s="250"/>
      <c r="B103" s="121" t="s">
        <v>337</v>
      </c>
      <c r="C103" s="121" t="s">
        <v>339</v>
      </c>
      <c r="D103" s="121" t="s">
        <v>23</v>
      </c>
      <c r="E103" s="249" t="s">
        <v>341</v>
      </c>
      <c r="F103" s="249"/>
      <c r="G103" s="257"/>
      <c r="H103" s="258"/>
      <c r="I103" s="259"/>
      <c r="J103" s="61"/>
      <c r="K103" s="60"/>
      <c r="L103" s="59"/>
      <c r="M103" s="58"/>
      <c r="N103" s="2"/>
      <c r="V103" s="49"/>
    </row>
    <row r="104" spans="1:22" ht="13.8" thickBot="1">
      <c r="A104" s="251"/>
      <c r="B104" s="57"/>
      <c r="C104" s="57"/>
      <c r="D104" s="56"/>
      <c r="E104" s="55" t="s">
        <v>4</v>
      </c>
      <c r="F104" s="54"/>
      <c r="G104" s="260"/>
      <c r="H104" s="261"/>
      <c r="I104" s="262"/>
      <c r="J104" s="53"/>
      <c r="K104" s="52"/>
      <c r="L104" s="52"/>
      <c r="M104" s="51"/>
      <c r="N104" s="2"/>
      <c r="V104" s="49"/>
    </row>
    <row r="105" spans="1:22" ht="24" customHeight="1" thickBot="1">
      <c r="A105" s="250" t="e">
        <f>A101+1</f>
        <v>#REF!</v>
      </c>
      <c r="B105" s="120" t="s">
        <v>336</v>
      </c>
      <c r="C105" s="120" t="s">
        <v>338</v>
      </c>
      <c r="D105" s="120" t="s">
        <v>24</v>
      </c>
      <c r="E105" s="252" t="s">
        <v>340</v>
      </c>
      <c r="F105" s="252"/>
      <c r="G105" s="252" t="s">
        <v>332</v>
      </c>
      <c r="H105" s="253"/>
      <c r="I105" s="126"/>
      <c r="J105" s="70"/>
      <c r="K105" s="70"/>
      <c r="L105" s="70"/>
      <c r="M105" s="69"/>
      <c r="N105" s="2"/>
      <c r="V105" s="49"/>
    </row>
    <row r="106" spans="1:22" ht="13.8" thickBot="1">
      <c r="A106" s="250"/>
      <c r="B106" s="68"/>
      <c r="C106" s="68"/>
      <c r="D106" s="67"/>
      <c r="E106" s="66"/>
      <c r="F106" s="65"/>
      <c r="G106" s="254"/>
      <c r="H106" s="255"/>
      <c r="I106" s="256"/>
      <c r="J106" s="64"/>
      <c r="K106" s="63"/>
      <c r="L106" s="60"/>
      <c r="M106" s="62"/>
      <c r="N106" s="2"/>
      <c r="V106" s="49"/>
    </row>
    <row r="107" spans="1:22" ht="21" thickBot="1">
      <c r="A107" s="250"/>
      <c r="B107" s="121" t="s">
        <v>337</v>
      </c>
      <c r="C107" s="121" t="s">
        <v>339</v>
      </c>
      <c r="D107" s="121" t="s">
        <v>23</v>
      </c>
      <c r="E107" s="249" t="s">
        <v>341</v>
      </c>
      <c r="F107" s="249"/>
      <c r="G107" s="257"/>
      <c r="H107" s="258"/>
      <c r="I107" s="259"/>
      <c r="J107" s="61"/>
      <c r="K107" s="60"/>
      <c r="L107" s="59"/>
      <c r="M107" s="58"/>
      <c r="N107" s="2"/>
      <c r="V107" s="49"/>
    </row>
    <row r="108" spans="1:22" ht="13.8" thickBot="1">
      <c r="A108" s="251"/>
      <c r="B108" s="57"/>
      <c r="C108" s="57"/>
      <c r="D108" s="56"/>
      <c r="E108" s="55" t="s">
        <v>4</v>
      </c>
      <c r="F108" s="54"/>
      <c r="G108" s="260"/>
      <c r="H108" s="261"/>
      <c r="I108" s="262"/>
      <c r="J108" s="53"/>
      <c r="K108" s="52"/>
      <c r="L108" s="52"/>
      <c r="M108" s="51"/>
      <c r="N108" s="2"/>
      <c r="V108" s="49"/>
    </row>
    <row r="109" spans="1:22" ht="24" customHeight="1" thickBot="1">
      <c r="A109" s="250" t="e">
        <f>A105+1</f>
        <v>#REF!</v>
      </c>
      <c r="B109" s="120" t="s">
        <v>336</v>
      </c>
      <c r="C109" s="120" t="s">
        <v>338</v>
      </c>
      <c r="D109" s="120" t="s">
        <v>24</v>
      </c>
      <c r="E109" s="252" t="s">
        <v>340</v>
      </c>
      <c r="F109" s="252"/>
      <c r="G109" s="252" t="s">
        <v>332</v>
      </c>
      <c r="H109" s="253"/>
      <c r="I109" s="126"/>
      <c r="J109" s="70"/>
      <c r="K109" s="70"/>
      <c r="L109" s="70"/>
      <c r="M109" s="69"/>
      <c r="N109" s="2"/>
      <c r="V109" s="49"/>
    </row>
    <row r="110" spans="1:22" ht="13.8" thickBot="1">
      <c r="A110" s="250"/>
      <c r="B110" s="68"/>
      <c r="C110" s="68"/>
      <c r="D110" s="67"/>
      <c r="E110" s="66"/>
      <c r="F110" s="65"/>
      <c r="G110" s="254"/>
      <c r="H110" s="255"/>
      <c r="I110" s="256"/>
      <c r="J110" s="64"/>
      <c r="K110" s="63"/>
      <c r="L110" s="60"/>
      <c r="M110" s="62"/>
      <c r="N110" s="2"/>
      <c r="V110" s="49"/>
    </row>
    <row r="111" spans="1:22" ht="21" thickBot="1">
      <c r="A111" s="250"/>
      <c r="B111" s="121" t="s">
        <v>337</v>
      </c>
      <c r="C111" s="121" t="s">
        <v>339</v>
      </c>
      <c r="D111" s="121" t="s">
        <v>23</v>
      </c>
      <c r="E111" s="249" t="s">
        <v>341</v>
      </c>
      <c r="F111" s="249"/>
      <c r="G111" s="257"/>
      <c r="H111" s="258"/>
      <c r="I111" s="259"/>
      <c r="J111" s="61"/>
      <c r="K111" s="60"/>
      <c r="L111" s="59"/>
      <c r="M111" s="58"/>
      <c r="N111" s="2"/>
      <c r="V111" s="49"/>
    </row>
    <row r="112" spans="1:22" ht="13.8" thickBot="1">
      <c r="A112" s="251"/>
      <c r="B112" s="57"/>
      <c r="C112" s="57"/>
      <c r="D112" s="56"/>
      <c r="E112" s="55" t="s">
        <v>4</v>
      </c>
      <c r="F112" s="54"/>
      <c r="G112" s="260"/>
      <c r="H112" s="261"/>
      <c r="I112" s="262"/>
      <c r="J112" s="53"/>
      <c r="K112" s="52"/>
      <c r="L112" s="52"/>
      <c r="M112" s="51"/>
      <c r="N112" s="2"/>
      <c r="V112" s="49"/>
    </row>
    <row r="113" spans="1:22" ht="24" customHeight="1" thickBot="1">
      <c r="A113" s="250" t="e">
        <f>A109+1</f>
        <v>#REF!</v>
      </c>
      <c r="B113" s="120" t="s">
        <v>336</v>
      </c>
      <c r="C113" s="120" t="s">
        <v>338</v>
      </c>
      <c r="D113" s="120" t="s">
        <v>24</v>
      </c>
      <c r="E113" s="252" t="s">
        <v>340</v>
      </c>
      <c r="F113" s="252"/>
      <c r="G113" s="252" t="s">
        <v>332</v>
      </c>
      <c r="H113" s="253"/>
      <c r="I113" s="126"/>
      <c r="J113" s="70"/>
      <c r="K113" s="70"/>
      <c r="L113" s="70"/>
      <c r="M113" s="69"/>
      <c r="N113" s="2"/>
      <c r="V113" s="49"/>
    </row>
    <row r="114" spans="1:22" ht="13.8" thickBot="1">
      <c r="A114" s="250"/>
      <c r="B114" s="68"/>
      <c r="C114" s="68"/>
      <c r="D114" s="67"/>
      <c r="E114" s="66"/>
      <c r="F114" s="65"/>
      <c r="G114" s="254"/>
      <c r="H114" s="255"/>
      <c r="I114" s="256"/>
      <c r="J114" s="64"/>
      <c r="K114" s="63"/>
      <c r="L114" s="60"/>
      <c r="M114" s="62"/>
      <c r="N114" s="2"/>
      <c r="V114" s="49"/>
    </row>
    <row r="115" spans="1:22" ht="21" thickBot="1">
      <c r="A115" s="250"/>
      <c r="B115" s="121" t="s">
        <v>337</v>
      </c>
      <c r="C115" s="121" t="s">
        <v>339</v>
      </c>
      <c r="D115" s="121" t="s">
        <v>23</v>
      </c>
      <c r="E115" s="249" t="s">
        <v>341</v>
      </c>
      <c r="F115" s="249"/>
      <c r="G115" s="257"/>
      <c r="H115" s="258"/>
      <c r="I115" s="259"/>
      <c r="J115" s="61"/>
      <c r="K115" s="60"/>
      <c r="L115" s="59"/>
      <c r="M115" s="58"/>
      <c r="N115" s="2"/>
      <c r="V115" s="49"/>
    </row>
    <row r="116" spans="1:22" ht="13.8" thickBot="1">
      <c r="A116" s="251"/>
      <c r="B116" s="57"/>
      <c r="C116" s="57"/>
      <c r="D116" s="56"/>
      <c r="E116" s="55" t="s">
        <v>4</v>
      </c>
      <c r="F116" s="54"/>
      <c r="G116" s="260"/>
      <c r="H116" s="261"/>
      <c r="I116" s="262"/>
      <c r="J116" s="53"/>
      <c r="K116" s="52"/>
      <c r="L116" s="52"/>
      <c r="M116" s="51"/>
      <c r="N116" s="2"/>
      <c r="V116" s="49"/>
    </row>
    <row r="117" spans="1:22" ht="24" customHeight="1" thickBot="1">
      <c r="A117" s="250" t="e">
        <f>A113+1</f>
        <v>#REF!</v>
      </c>
      <c r="B117" s="120" t="s">
        <v>336</v>
      </c>
      <c r="C117" s="120" t="s">
        <v>338</v>
      </c>
      <c r="D117" s="120" t="s">
        <v>24</v>
      </c>
      <c r="E117" s="252" t="s">
        <v>340</v>
      </c>
      <c r="F117" s="252"/>
      <c r="G117" s="252" t="s">
        <v>332</v>
      </c>
      <c r="H117" s="253"/>
      <c r="I117" s="126"/>
      <c r="J117" s="70"/>
      <c r="K117" s="70"/>
      <c r="L117" s="70"/>
      <c r="M117" s="69"/>
      <c r="N117" s="2"/>
      <c r="V117" s="49"/>
    </row>
    <row r="118" spans="1:22" ht="13.8" thickBot="1">
      <c r="A118" s="250"/>
      <c r="B118" s="68"/>
      <c r="C118" s="68"/>
      <c r="D118" s="67"/>
      <c r="E118" s="66"/>
      <c r="F118" s="65"/>
      <c r="G118" s="254"/>
      <c r="H118" s="255"/>
      <c r="I118" s="256"/>
      <c r="J118" s="64"/>
      <c r="K118" s="63"/>
      <c r="L118" s="60"/>
      <c r="M118" s="62"/>
      <c r="N118" s="2"/>
      <c r="V118" s="49"/>
    </row>
    <row r="119" spans="1:22" ht="21" thickBot="1">
      <c r="A119" s="250"/>
      <c r="B119" s="121" t="s">
        <v>337</v>
      </c>
      <c r="C119" s="121" t="s">
        <v>339</v>
      </c>
      <c r="D119" s="121" t="s">
        <v>23</v>
      </c>
      <c r="E119" s="249" t="s">
        <v>341</v>
      </c>
      <c r="F119" s="249"/>
      <c r="G119" s="257"/>
      <c r="H119" s="258"/>
      <c r="I119" s="259"/>
      <c r="J119" s="61"/>
      <c r="K119" s="60"/>
      <c r="L119" s="59"/>
      <c r="M119" s="58"/>
      <c r="N119" s="2"/>
      <c r="V119" s="49"/>
    </row>
    <row r="120" spans="1:22" ht="13.8" thickBot="1">
      <c r="A120" s="251"/>
      <c r="B120" s="57"/>
      <c r="C120" s="57"/>
      <c r="D120" s="56"/>
      <c r="E120" s="55" t="s">
        <v>4</v>
      </c>
      <c r="F120" s="54"/>
      <c r="G120" s="260"/>
      <c r="H120" s="261"/>
      <c r="I120" s="262"/>
      <c r="J120" s="53"/>
      <c r="K120" s="52"/>
      <c r="L120" s="52"/>
      <c r="M120" s="51"/>
      <c r="N120" s="2"/>
      <c r="V120" s="49"/>
    </row>
    <row r="121" spans="1:22" ht="24" customHeight="1" thickBot="1">
      <c r="A121" s="250" t="e">
        <f>A117+1</f>
        <v>#REF!</v>
      </c>
      <c r="B121" s="120" t="s">
        <v>336</v>
      </c>
      <c r="C121" s="120" t="s">
        <v>338</v>
      </c>
      <c r="D121" s="120" t="s">
        <v>24</v>
      </c>
      <c r="E121" s="252" t="s">
        <v>340</v>
      </c>
      <c r="F121" s="252"/>
      <c r="G121" s="252" t="s">
        <v>332</v>
      </c>
      <c r="H121" s="253"/>
      <c r="I121" s="126"/>
      <c r="J121" s="70"/>
      <c r="K121" s="70"/>
      <c r="L121" s="70"/>
      <c r="M121" s="69"/>
      <c r="N121" s="2"/>
      <c r="V121" s="49"/>
    </row>
    <row r="122" spans="1:22" ht="13.8" thickBot="1">
      <c r="A122" s="250"/>
      <c r="B122" s="68"/>
      <c r="C122" s="68"/>
      <c r="D122" s="67"/>
      <c r="E122" s="66"/>
      <c r="F122" s="65"/>
      <c r="G122" s="254"/>
      <c r="H122" s="255"/>
      <c r="I122" s="256"/>
      <c r="J122" s="64"/>
      <c r="K122" s="63"/>
      <c r="L122" s="60"/>
      <c r="M122" s="62"/>
      <c r="N122" s="2"/>
      <c r="V122" s="49"/>
    </row>
    <row r="123" spans="1:22" ht="21" thickBot="1">
      <c r="A123" s="250"/>
      <c r="B123" s="121" t="s">
        <v>337</v>
      </c>
      <c r="C123" s="121" t="s">
        <v>339</v>
      </c>
      <c r="D123" s="121" t="s">
        <v>23</v>
      </c>
      <c r="E123" s="249" t="s">
        <v>341</v>
      </c>
      <c r="F123" s="249"/>
      <c r="G123" s="257"/>
      <c r="H123" s="258"/>
      <c r="I123" s="259"/>
      <c r="J123" s="61"/>
      <c r="K123" s="60"/>
      <c r="L123" s="59"/>
      <c r="M123" s="58"/>
      <c r="N123" s="2"/>
      <c r="V123" s="49"/>
    </row>
    <row r="124" spans="1:22" ht="13.8" thickBot="1">
      <c r="A124" s="251"/>
      <c r="B124" s="57"/>
      <c r="C124" s="57"/>
      <c r="D124" s="56"/>
      <c r="E124" s="55" t="s">
        <v>4</v>
      </c>
      <c r="F124" s="54"/>
      <c r="G124" s="260"/>
      <c r="H124" s="261"/>
      <c r="I124" s="262"/>
      <c r="J124" s="53"/>
      <c r="K124" s="52"/>
      <c r="L124" s="52"/>
      <c r="M124" s="51"/>
      <c r="N124" s="2"/>
      <c r="V124" s="49"/>
    </row>
    <row r="125" spans="1:22" ht="24" customHeight="1" thickBot="1">
      <c r="A125" s="250" t="e">
        <f>A121+1</f>
        <v>#REF!</v>
      </c>
      <c r="B125" s="120" t="s">
        <v>336</v>
      </c>
      <c r="C125" s="120" t="s">
        <v>338</v>
      </c>
      <c r="D125" s="120" t="s">
        <v>24</v>
      </c>
      <c r="E125" s="252" t="s">
        <v>340</v>
      </c>
      <c r="F125" s="252"/>
      <c r="G125" s="252" t="s">
        <v>332</v>
      </c>
      <c r="H125" s="253"/>
      <c r="I125" s="126"/>
      <c r="J125" s="70"/>
      <c r="K125" s="70"/>
      <c r="L125" s="70"/>
      <c r="M125" s="69"/>
      <c r="N125" s="2"/>
      <c r="V125" s="49"/>
    </row>
    <row r="126" spans="1:22" ht="13.8" thickBot="1">
      <c r="A126" s="250"/>
      <c r="B126" s="68"/>
      <c r="C126" s="68"/>
      <c r="D126" s="67"/>
      <c r="E126" s="66"/>
      <c r="F126" s="65"/>
      <c r="G126" s="254"/>
      <c r="H126" s="255"/>
      <c r="I126" s="256"/>
      <c r="J126" s="64"/>
      <c r="K126" s="63"/>
      <c r="L126" s="60"/>
      <c r="M126" s="62"/>
      <c r="N126" s="2"/>
      <c r="V126" s="49"/>
    </row>
    <row r="127" spans="1:22" ht="21" thickBot="1">
      <c r="A127" s="250"/>
      <c r="B127" s="121" t="s">
        <v>337</v>
      </c>
      <c r="C127" s="121" t="s">
        <v>339</v>
      </c>
      <c r="D127" s="121" t="s">
        <v>23</v>
      </c>
      <c r="E127" s="249" t="s">
        <v>341</v>
      </c>
      <c r="F127" s="249"/>
      <c r="G127" s="257"/>
      <c r="H127" s="258"/>
      <c r="I127" s="259"/>
      <c r="J127" s="61"/>
      <c r="K127" s="60"/>
      <c r="L127" s="59"/>
      <c r="M127" s="58"/>
      <c r="N127" s="2"/>
      <c r="V127" s="49"/>
    </row>
    <row r="128" spans="1:22" ht="13.8" thickBot="1">
      <c r="A128" s="251"/>
      <c r="B128" s="57"/>
      <c r="C128" s="57"/>
      <c r="D128" s="56"/>
      <c r="E128" s="55" t="s">
        <v>4</v>
      </c>
      <c r="F128" s="54"/>
      <c r="G128" s="260"/>
      <c r="H128" s="261"/>
      <c r="I128" s="262"/>
      <c r="J128" s="53"/>
      <c r="K128" s="52"/>
      <c r="L128" s="52"/>
      <c r="M128" s="51"/>
      <c r="N128" s="2"/>
      <c r="V128" s="49"/>
    </row>
    <row r="129" spans="1:22" ht="24" customHeight="1" thickBot="1">
      <c r="A129" s="250" t="e">
        <f>A125+1</f>
        <v>#REF!</v>
      </c>
      <c r="B129" s="120" t="s">
        <v>336</v>
      </c>
      <c r="C129" s="120" t="s">
        <v>338</v>
      </c>
      <c r="D129" s="120" t="s">
        <v>24</v>
      </c>
      <c r="E129" s="252" t="s">
        <v>340</v>
      </c>
      <c r="F129" s="252"/>
      <c r="G129" s="252" t="s">
        <v>332</v>
      </c>
      <c r="H129" s="253"/>
      <c r="I129" s="126"/>
      <c r="J129" s="70"/>
      <c r="K129" s="70"/>
      <c r="L129" s="70"/>
      <c r="M129" s="69"/>
      <c r="N129" s="2"/>
      <c r="V129" s="49"/>
    </row>
    <row r="130" spans="1:22" ht="13.8" thickBot="1">
      <c r="A130" s="250"/>
      <c r="B130" s="68"/>
      <c r="C130" s="68"/>
      <c r="D130" s="67"/>
      <c r="E130" s="66"/>
      <c r="F130" s="65"/>
      <c r="G130" s="254"/>
      <c r="H130" s="255"/>
      <c r="I130" s="256"/>
      <c r="J130" s="64"/>
      <c r="K130" s="63"/>
      <c r="L130" s="60"/>
      <c r="M130" s="62"/>
      <c r="N130" s="2"/>
      <c r="V130" s="49"/>
    </row>
    <row r="131" spans="1:22" ht="21" thickBot="1">
      <c r="A131" s="250"/>
      <c r="B131" s="121" t="s">
        <v>337</v>
      </c>
      <c r="C131" s="121" t="s">
        <v>339</v>
      </c>
      <c r="D131" s="121" t="s">
        <v>23</v>
      </c>
      <c r="E131" s="249" t="s">
        <v>341</v>
      </c>
      <c r="F131" s="249"/>
      <c r="G131" s="257"/>
      <c r="H131" s="258"/>
      <c r="I131" s="259"/>
      <c r="J131" s="61"/>
      <c r="K131" s="60"/>
      <c r="L131" s="59"/>
      <c r="M131" s="58"/>
      <c r="N131" s="2"/>
      <c r="V131" s="49"/>
    </row>
    <row r="132" spans="1:22" ht="13.8" thickBot="1">
      <c r="A132" s="251"/>
      <c r="B132" s="57"/>
      <c r="C132" s="57"/>
      <c r="D132" s="56"/>
      <c r="E132" s="55" t="s">
        <v>4</v>
      </c>
      <c r="F132" s="54"/>
      <c r="G132" s="260"/>
      <c r="H132" s="261"/>
      <c r="I132" s="262"/>
      <c r="J132" s="53"/>
      <c r="K132" s="52"/>
      <c r="L132" s="52"/>
      <c r="M132" s="51"/>
      <c r="N132" s="2"/>
      <c r="V132" s="49"/>
    </row>
    <row r="133" spans="1:22" ht="24" customHeight="1" thickBot="1">
      <c r="A133" s="250" t="e">
        <f>A129+1</f>
        <v>#REF!</v>
      </c>
      <c r="B133" s="120" t="s">
        <v>336</v>
      </c>
      <c r="C133" s="120" t="s">
        <v>338</v>
      </c>
      <c r="D133" s="120" t="s">
        <v>24</v>
      </c>
      <c r="E133" s="252" t="s">
        <v>340</v>
      </c>
      <c r="F133" s="252"/>
      <c r="G133" s="252" t="s">
        <v>332</v>
      </c>
      <c r="H133" s="253"/>
      <c r="I133" s="126"/>
      <c r="J133" s="70"/>
      <c r="K133" s="70"/>
      <c r="L133" s="70"/>
      <c r="M133" s="69"/>
      <c r="N133" s="2"/>
      <c r="V133" s="49"/>
    </row>
    <row r="134" spans="1:22" ht="13.8" thickBot="1">
      <c r="A134" s="250"/>
      <c r="B134" s="68"/>
      <c r="C134" s="68"/>
      <c r="D134" s="67"/>
      <c r="E134" s="66"/>
      <c r="F134" s="65"/>
      <c r="G134" s="254"/>
      <c r="H134" s="255"/>
      <c r="I134" s="256"/>
      <c r="J134" s="64"/>
      <c r="K134" s="63"/>
      <c r="L134" s="60"/>
      <c r="M134" s="62"/>
      <c r="N134" s="2"/>
      <c r="V134" s="49"/>
    </row>
    <row r="135" spans="1:22" ht="21" thickBot="1">
      <c r="A135" s="250"/>
      <c r="B135" s="121" t="s">
        <v>337</v>
      </c>
      <c r="C135" s="121" t="s">
        <v>339</v>
      </c>
      <c r="D135" s="121" t="s">
        <v>23</v>
      </c>
      <c r="E135" s="249" t="s">
        <v>341</v>
      </c>
      <c r="F135" s="249"/>
      <c r="G135" s="257"/>
      <c r="H135" s="258"/>
      <c r="I135" s="259"/>
      <c r="J135" s="61"/>
      <c r="K135" s="60"/>
      <c r="L135" s="59"/>
      <c r="M135" s="58"/>
      <c r="N135" s="2"/>
      <c r="V135" s="49"/>
    </row>
    <row r="136" spans="1:22" ht="13.8" thickBot="1">
      <c r="A136" s="251"/>
      <c r="B136" s="57"/>
      <c r="C136" s="57"/>
      <c r="D136" s="56"/>
      <c r="E136" s="55" t="s">
        <v>4</v>
      </c>
      <c r="F136" s="54"/>
      <c r="G136" s="260"/>
      <c r="H136" s="261"/>
      <c r="I136" s="262"/>
      <c r="J136" s="53"/>
      <c r="K136" s="52"/>
      <c r="L136" s="52"/>
      <c r="M136" s="51"/>
      <c r="N136" s="2"/>
      <c r="V136" s="49"/>
    </row>
    <row r="137" spans="1:22" ht="24" customHeight="1" thickBot="1">
      <c r="A137" s="250" t="e">
        <f>A133+1</f>
        <v>#REF!</v>
      </c>
      <c r="B137" s="120" t="s">
        <v>336</v>
      </c>
      <c r="C137" s="120" t="s">
        <v>338</v>
      </c>
      <c r="D137" s="120" t="s">
        <v>24</v>
      </c>
      <c r="E137" s="252" t="s">
        <v>340</v>
      </c>
      <c r="F137" s="252"/>
      <c r="G137" s="252" t="s">
        <v>332</v>
      </c>
      <c r="H137" s="253"/>
      <c r="I137" s="126"/>
      <c r="J137" s="70"/>
      <c r="K137" s="70"/>
      <c r="L137" s="70"/>
      <c r="M137" s="69"/>
      <c r="N137" s="2"/>
      <c r="V137" s="49"/>
    </row>
    <row r="138" spans="1:22" ht="13.8" thickBot="1">
      <c r="A138" s="250"/>
      <c r="B138" s="68"/>
      <c r="C138" s="68"/>
      <c r="D138" s="67"/>
      <c r="E138" s="66"/>
      <c r="F138" s="65"/>
      <c r="G138" s="254"/>
      <c r="H138" s="255"/>
      <c r="I138" s="256"/>
      <c r="J138" s="64"/>
      <c r="K138" s="63"/>
      <c r="L138" s="60"/>
      <c r="M138" s="62"/>
      <c r="N138" s="2"/>
      <c r="V138" s="49"/>
    </row>
    <row r="139" spans="1:22" ht="21" thickBot="1">
      <c r="A139" s="250"/>
      <c r="B139" s="121" t="s">
        <v>337</v>
      </c>
      <c r="C139" s="121" t="s">
        <v>339</v>
      </c>
      <c r="D139" s="121" t="s">
        <v>23</v>
      </c>
      <c r="E139" s="249" t="s">
        <v>341</v>
      </c>
      <c r="F139" s="249"/>
      <c r="G139" s="257"/>
      <c r="H139" s="258"/>
      <c r="I139" s="259"/>
      <c r="J139" s="61"/>
      <c r="K139" s="60"/>
      <c r="L139" s="59"/>
      <c r="M139" s="58"/>
      <c r="N139" s="2"/>
      <c r="V139" s="49"/>
    </row>
    <row r="140" spans="1:22" ht="13.8" thickBot="1">
      <c r="A140" s="251"/>
      <c r="B140" s="57"/>
      <c r="C140" s="57"/>
      <c r="D140" s="56"/>
      <c r="E140" s="55" t="s">
        <v>4</v>
      </c>
      <c r="F140" s="54"/>
      <c r="G140" s="260"/>
      <c r="H140" s="261"/>
      <c r="I140" s="262"/>
      <c r="J140" s="53"/>
      <c r="K140" s="52"/>
      <c r="L140" s="52"/>
      <c r="M140" s="51"/>
      <c r="N140" s="2"/>
      <c r="V140" s="49"/>
    </row>
    <row r="141" spans="1:22" ht="24" customHeight="1" thickBot="1">
      <c r="A141" s="250" t="e">
        <f>A137+1</f>
        <v>#REF!</v>
      </c>
      <c r="B141" s="120" t="s">
        <v>336</v>
      </c>
      <c r="C141" s="120" t="s">
        <v>338</v>
      </c>
      <c r="D141" s="120" t="s">
        <v>24</v>
      </c>
      <c r="E141" s="252" t="s">
        <v>340</v>
      </c>
      <c r="F141" s="252"/>
      <c r="G141" s="252" t="s">
        <v>332</v>
      </c>
      <c r="H141" s="253"/>
      <c r="I141" s="126"/>
      <c r="J141" s="70"/>
      <c r="K141" s="70"/>
      <c r="L141" s="70"/>
      <c r="M141" s="69"/>
      <c r="N141" s="2"/>
      <c r="V141" s="49"/>
    </row>
    <row r="142" spans="1:22" ht="13.8" thickBot="1">
      <c r="A142" s="250"/>
      <c r="B142" s="68"/>
      <c r="C142" s="68"/>
      <c r="D142" s="67"/>
      <c r="E142" s="66"/>
      <c r="F142" s="65"/>
      <c r="G142" s="254"/>
      <c r="H142" s="255"/>
      <c r="I142" s="256"/>
      <c r="J142" s="64"/>
      <c r="K142" s="63"/>
      <c r="L142" s="60"/>
      <c r="M142" s="62"/>
      <c r="N142" s="2"/>
      <c r="V142" s="49"/>
    </row>
    <row r="143" spans="1:22" ht="21" thickBot="1">
      <c r="A143" s="250"/>
      <c r="B143" s="121" t="s">
        <v>337</v>
      </c>
      <c r="C143" s="121" t="s">
        <v>339</v>
      </c>
      <c r="D143" s="121" t="s">
        <v>23</v>
      </c>
      <c r="E143" s="249" t="s">
        <v>341</v>
      </c>
      <c r="F143" s="249"/>
      <c r="G143" s="257"/>
      <c r="H143" s="258"/>
      <c r="I143" s="259"/>
      <c r="J143" s="61"/>
      <c r="K143" s="60"/>
      <c r="L143" s="59"/>
      <c r="M143" s="58"/>
      <c r="N143" s="2"/>
      <c r="V143" s="49"/>
    </row>
    <row r="144" spans="1:22" ht="13.8" thickBot="1">
      <c r="A144" s="251"/>
      <c r="B144" s="57"/>
      <c r="C144" s="57"/>
      <c r="D144" s="56"/>
      <c r="E144" s="55" t="s">
        <v>4</v>
      </c>
      <c r="F144" s="54"/>
      <c r="G144" s="260"/>
      <c r="H144" s="261"/>
      <c r="I144" s="262"/>
      <c r="J144" s="53"/>
      <c r="K144" s="52"/>
      <c r="L144" s="52"/>
      <c r="M144" s="51"/>
      <c r="N144" s="2"/>
      <c r="V144" s="49"/>
    </row>
    <row r="145" spans="1:22" ht="24" customHeight="1" thickBot="1">
      <c r="A145" s="250" t="e">
        <f>A141+1</f>
        <v>#REF!</v>
      </c>
      <c r="B145" s="120" t="s">
        <v>336</v>
      </c>
      <c r="C145" s="120" t="s">
        <v>338</v>
      </c>
      <c r="D145" s="120" t="s">
        <v>24</v>
      </c>
      <c r="E145" s="252" t="s">
        <v>340</v>
      </c>
      <c r="F145" s="252"/>
      <c r="G145" s="252" t="s">
        <v>332</v>
      </c>
      <c r="H145" s="253"/>
      <c r="I145" s="126"/>
      <c r="J145" s="70"/>
      <c r="K145" s="70"/>
      <c r="L145" s="70"/>
      <c r="M145" s="69"/>
      <c r="N145" s="2"/>
      <c r="V145" s="49"/>
    </row>
    <row r="146" spans="1:22" ht="13.8" thickBot="1">
      <c r="A146" s="250"/>
      <c r="B146" s="68"/>
      <c r="C146" s="68"/>
      <c r="D146" s="67"/>
      <c r="E146" s="66"/>
      <c r="F146" s="65"/>
      <c r="G146" s="254"/>
      <c r="H146" s="255"/>
      <c r="I146" s="256"/>
      <c r="J146" s="64"/>
      <c r="K146" s="63"/>
      <c r="L146" s="60"/>
      <c r="M146" s="62"/>
      <c r="N146" s="2"/>
      <c r="V146" s="49"/>
    </row>
    <row r="147" spans="1:22" ht="21" thickBot="1">
      <c r="A147" s="250"/>
      <c r="B147" s="121" t="s">
        <v>337</v>
      </c>
      <c r="C147" s="121" t="s">
        <v>339</v>
      </c>
      <c r="D147" s="121" t="s">
        <v>23</v>
      </c>
      <c r="E147" s="249" t="s">
        <v>341</v>
      </c>
      <c r="F147" s="249"/>
      <c r="G147" s="257"/>
      <c r="H147" s="258"/>
      <c r="I147" s="259"/>
      <c r="J147" s="61"/>
      <c r="K147" s="60"/>
      <c r="L147" s="59"/>
      <c r="M147" s="58"/>
      <c r="N147" s="2"/>
      <c r="V147" s="49"/>
    </row>
    <row r="148" spans="1:22" ht="13.8" thickBot="1">
      <c r="A148" s="251"/>
      <c r="B148" s="57"/>
      <c r="C148" s="57"/>
      <c r="D148" s="56"/>
      <c r="E148" s="55" t="s">
        <v>4</v>
      </c>
      <c r="F148" s="54"/>
      <c r="G148" s="260"/>
      <c r="H148" s="261"/>
      <c r="I148" s="262"/>
      <c r="J148" s="53"/>
      <c r="K148" s="52"/>
      <c r="L148" s="52"/>
      <c r="M148" s="51"/>
      <c r="N148" s="2"/>
      <c r="V148" s="49"/>
    </row>
    <row r="149" spans="1:22" ht="24" customHeight="1" thickBot="1">
      <c r="A149" s="250" t="e">
        <f>A145+1</f>
        <v>#REF!</v>
      </c>
      <c r="B149" s="120" t="s">
        <v>336</v>
      </c>
      <c r="C149" s="120" t="s">
        <v>338</v>
      </c>
      <c r="D149" s="120" t="s">
        <v>24</v>
      </c>
      <c r="E149" s="252" t="s">
        <v>340</v>
      </c>
      <c r="F149" s="252"/>
      <c r="G149" s="252" t="s">
        <v>332</v>
      </c>
      <c r="H149" s="253"/>
      <c r="I149" s="126"/>
      <c r="J149" s="70"/>
      <c r="K149" s="70"/>
      <c r="L149" s="70"/>
      <c r="M149" s="69"/>
      <c r="N149" s="2"/>
      <c r="V149" s="49"/>
    </row>
    <row r="150" spans="1:22" ht="13.8" thickBot="1">
      <c r="A150" s="250"/>
      <c r="B150" s="68"/>
      <c r="C150" s="68"/>
      <c r="D150" s="67"/>
      <c r="E150" s="66"/>
      <c r="F150" s="65"/>
      <c r="G150" s="254"/>
      <c r="H150" s="255"/>
      <c r="I150" s="256"/>
      <c r="J150" s="64"/>
      <c r="K150" s="63"/>
      <c r="L150" s="60"/>
      <c r="M150" s="62"/>
      <c r="N150" s="2"/>
      <c r="V150" s="49"/>
    </row>
    <row r="151" spans="1:22" ht="21" thickBot="1">
      <c r="A151" s="250"/>
      <c r="B151" s="121" t="s">
        <v>337</v>
      </c>
      <c r="C151" s="121" t="s">
        <v>339</v>
      </c>
      <c r="D151" s="121" t="s">
        <v>23</v>
      </c>
      <c r="E151" s="249" t="s">
        <v>341</v>
      </c>
      <c r="F151" s="249"/>
      <c r="G151" s="257"/>
      <c r="H151" s="258"/>
      <c r="I151" s="259"/>
      <c r="J151" s="61"/>
      <c r="K151" s="60"/>
      <c r="L151" s="59"/>
      <c r="M151" s="58"/>
      <c r="N151" s="2"/>
      <c r="V151" s="49"/>
    </row>
    <row r="152" spans="1:22" ht="13.8" thickBot="1">
      <c r="A152" s="251"/>
      <c r="B152" s="57"/>
      <c r="C152" s="57"/>
      <c r="D152" s="56"/>
      <c r="E152" s="55" t="s">
        <v>4</v>
      </c>
      <c r="F152" s="54"/>
      <c r="G152" s="260"/>
      <c r="H152" s="261"/>
      <c r="I152" s="262"/>
      <c r="J152" s="53"/>
      <c r="K152" s="52"/>
      <c r="L152" s="52"/>
      <c r="M152" s="51"/>
      <c r="N152" s="2"/>
      <c r="V152" s="49"/>
    </row>
    <row r="153" spans="1:22" ht="24" customHeight="1" thickBot="1">
      <c r="A153" s="250" t="e">
        <f>A149+1</f>
        <v>#REF!</v>
      </c>
      <c r="B153" s="120" t="s">
        <v>336</v>
      </c>
      <c r="C153" s="120" t="s">
        <v>338</v>
      </c>
      <c r="D153" s="120" t="s">
        <v>24</v>
      </c>
      <c r="E153" s="252" t="s">
        <v>340</v>
      </c>
      <c r="F153" s="252"/>
      <c r="G153" s="252" t="s">
        <v>332</v>
      </c>
      <c r="H153" s="253"/>
      <c r="I153" s="126"/>
      <c r="J153" s="70"/>
      <c r="K153" s="70"/>
      <c r="L153" s="70"/>
      <c r="M153" s="69"/>
      <c r="N153" s="2"/>
      <c r="V153" s="49"/>
    </row>
    <row r="154" spans="1:22" ht="13.8" thickBot="1">
      <c r="A154" s="250"/>
      <c r="B154" s="68"/>
      <c r="C154" s="68"/>
      <c r="D154" s="67"/>
      <c r="E154" s="66"/>
      <c r="F154" s="65"/>
      <c r="G154" s="254"/>
      <c r="H154" s="255"/>
      <c r="I154" s="256"/>
      <c r="J154" s="64"/>
      <c r="K154" s="63"/>
      <c r="L154" s="60"/>
      <c r="M154" s="62"/>
      <c r="N154" s="2"/>
      <c r="V154" s="49"/>
    </row>
    <row r="155" spans="1:22" ht="21" thickBot="1">
      <c r="A155" s="250"/>
      <c r="B155" s="121" t="s">
        <v>337</v>
      </c>
      <c r="C155" s="121" t="s">
        <v>339</v>
      </c>
      <c r="D155" s="121" t="s">
        <v>23</v>
      </c>
      <c r="E155" s="249" t="s">
        <v>341</v>
      </c>
      <c r="F155" s="249"/>
      <c r="G155" s="257"/>
      <c r="H155" s="258"/>
      <c r="I155" s="259"/>
      <c r="J155" s="61"/>
      <c r="K155" s="60"/>
      <c r="L155" s="59"/>
      <c r="M155" s="58"/>
      <c r="N155" s="2"/>
      <c r="V155" s="49"/>
    </row>
    <row r="156" spans="1:22" ht="13.8" thickBot="1">
      <c r="A156" s="251"/>
      <c r="B156" s="57"/>
      <c r="C156" s="57"/>
      <c r="D156" s="56"/>
      <c r="E156" s="55" t="s">
        <v>4</v>
      </c>
      <c r="F156" s="54"/>
      <c r="G156" s="260"/>
      <c r="H156" s="261"/>
      <c r="I156" s="262"/>
      <c r="J156" s="53"/>
      <c r="K156" s="52"/>
      <c r="L156" s="52"/>
      <c r="M156" s="51"/>
      <c r="N156" s="2"/>
      <c r="V156" s="49"/>
    </row>
    <row r="157" spans="1:22" ht="24" customHeight="1" thickBot="1">
      <c r="A157" s="250" t="e">
        <f>A153+1</f>
        <v>#REF!</v>
      </c>
      <c r="B157" s="120" t="s">
        <v>336</v>
      </c>
      <c r="C157" s="120" t="s">
        <v>338</v>
      </c>
      <c r="D157" s="120" t="s">
        <v>24</v>
      </c>
      <c r="E157" s="252" t="s">
        <v>340</v>
      </c>
      <c r="F157" s="252"/>
      <c r="G157" s="252" t="s">
        <v>332</v>
      </c>
      <c r="H157" s="253"/>
      <c r="I157" s="126"/>
      <c r="J157" s="70"/>
      <c r="K157" s="70"/>
      <c r="L157" s="70"/>
      <c r="M157" s="69"/>
      <c r="N157" s="2"/>
      <c r="V157" s="49"/>
    </row>
    <row r="158" spans="1:22" ht="13.8" thickBot="1">
      <c r="A158" s="250"/>
      <c r="B158" s="68"/>
      <c r="C158" s="68"/>
      <c r="D158" s="67"/>
      <c r="E158" s="66"/>
      <c r="F158" s="65"/>
      <c r="G158" s="254"/>
      <c r="H158" s="255"/>
      <c r="I158" s="256"/>
      <c r="J158" s="64"/>
      <c r="K158" s="63"/>
      <c r="L158" s="60"/>
      <c r="M158" s="62"/>
      <c r="N158" s="2"/>
      <c r="V158" s="49"/>
    </row>
    <row r="159" spans="1:22" ht="21" thickBot="1">
      <c r="A159" s="250"/>
      <c r="B159" s="121" t="s">
        <v>337</v>
      </c>
      <c r="C159" s="121" t="s">
        <v>339</v>
      </c>
      <c r="D159" s="121" t="s">
        <v>23</v>
      </c>
      <c r="E159" s="249" t="s">
        <v>341</v>
      </c>
      <c r="F159" s="249"/>
      <c r="G159" s="257"/>
      <c r="H159" s="258"/>
      <c r="I159" s="259"/>
      <c r="J159" s="61"/>
      <c r="K159" s="60"/>
      <c r="L159" s="59"/>
      <c r="M159" s="58"/>
      <c r="N159" s="2"/>
      <c r="V159" s="49"/>
    </row>
    <row r="160" spans="1:22" ht="13.8" thickBot="1">
      <c r="A160" s="251"/>
      <c r="B160" s="57"/>
      <c r="C160" s="57"/>
      <c r="D160" s="56"/>
      <c r="E160" s="55" t="s">
        <v>4</v>
      </c>
      <c r="F160" s="54"/>
      <c r="G160" s="260"/>
      <c r="H160" s="261"/>
      <c r="I160" s="262"/>
      <c r="J160" s="53"/>
      <c r="K160" s="52"/>
      <c r="L160" s="52"/>
      <c r="M160" s="51"/>
      <c r="N160" s="2"/>
      <c r="V160" s="49"/>
    </row>
    <row r="161" spans="1:22" ht="24" customHeight="1" thickBot="1">
      <c r="A161" s="250" t="e">
        <f>A157+1</f>
        <v>#REF!</v>
      </c>
      <c r="B161" s="120" t="s">
        <v>336</v>
      </c>
      <c r="C161" s="120" t="s">
        <v>338</v>
      </c>
      <c r="D161" s="120" t="s">
        <v>24</v>
      </c>
      <c r="E161" s="252" t="s">
        <v>340</v>
      </c>
      <c r="F161" s="252"/>
      <c r="G161" s="252" t="s">
        <v>332</v>
      </c>
      <c r="H161" s="253"/>
      <c r="I161" s="126"/>
      <c r="J161" s="70"/>
      <c r="K161" s="70"/>
      <c r="L161" s="70"/>
      <c r="M161" s="69"/>
      <c r="N161" s="2"/>
      <c r="V161" s="49"/>
    </row>
    <row r="162" spans="1:22" ht="13.8" thickBot="1">
      <c r="A162" s="250"/>
      <c r="B162" s="68"/>
      <c r="C162" s="68"/>
      <c r="D162" s="67"/>
      <c r="E162" s="66"/>
      <c r="F162" s="65"/>
      <c r="G162" s="254"/>
      <c r="H162" s="255"/>
      <c r="I162" s="256"/>
      <c r="J162" s="64"/>
      <c r="K162" s="63"/>
      <c r="L162" s="60"/>
      <c r="M162" s="62"/>
      <c r="N162" s="2"/>
      <c r="V162" s="49"/>
    </row>
    <row r="163" spans="1:22" ht="21" thickBot="1">
      <c r="A163" s="250"/>
      <c r="B163" s="121" t="s">
        <v>337</v>
      </c>
      <c r="C163" s="121" t="s">
        <v>339</v>
      </c>
      <c r="D163" s="121" t="s">
        <v>23</v>
      </c>
      <c r="E163" s="249" t="s">
        <v>341</v>
      </c>
      <c r="F163" s="249"/>
      <c r="G163" s="257"/>
      <c r="H163" s="258"/>
      <c r="I163" s="259"/>
      <c r="J163" s="61"/>
      <c r="K163" s="60"/>
      <c r="L163" s="59"/>
      <c r="M163" s="58"/>
      <c r="N163" s="2"/>
      <c r="V163" s="49"/>
    </row>
    <row r="164" spans="1:22" ht="13.8" thickBot="1">
      <c r="A164" s="251"/>
      <c r="B164" s="57"/>
      <c r="C164" s="57"/>
      <c r="D164" s="56"/>
      <c r="E164" s="55" t="s">
        <v>4</v>
      </c>
      <c r="F164" s="54"/>
      <c r="G164" s="260"/>
      <c r="H164" s="261"/>
      <c r="I164" s="262"/>
      <c r="J164" s="53"/>
      <c r="K164" s="52"/>
      <c r="L164" s="52"/>
      <c r="M164" s="51"/>
      <c r="N164" s="2"/>
      <c r="V164" s="49"/>
    </row>
    <row r="165" spans="1:22" ht="24" customHeight="1" thickBot="1">
      <c r="A165" s="250" t="e">
        <f>A161+1</f>
        <v>#REF!</v>
      </c>
      <c r="B165" s="120" t="s">
        <v>336</v>
      </c>
      <c r="C165" s="120" t="s">
        <v>338</v>
      </c>
      <c r="D165" s="120" t="s">
        <v>24</v>
      </c>
      <c r="E165" s="252" t="s">
        <v>340</v>
      </c>
      <c r="F165" s="252"/>
      <c r="G165" s="252" t="s">
        <v>332</v>
      </c>
      <c r="H165" s="253"/>
      <c r="I165" s="126"/>
      <c r="J165" s="70"/>
      <c r="K165" s="70"/>
      <c r="L165" s="70"/>
      <c r="M165" s="69"/>
      <c r="N165" s="2"/>
      <c r="V165" s="49"/>
    </row>
    <row r="166" spans="1:22" ht="13.8" thickBot="1">
      <c r="A166" s="250"/>
      <c r="B166" s="68"/>
      <c r="C166" s="68"/>
      <c r="D166" s="67"/>
      <c r="E166" s="66"/>
      <c r="F166" s="65"/>
      <c r="G166" s="254"/>
      <c r="H166" s="255"/>
      <c r="I166" s="256"/>
      <c r="J166" s="64"/>
      <c r="K166" s="63"/>
      <c r="L166" s="60"/>
      <c r="M166" s="62"/>
      <c r="N166" s="2"/>
      <c r="V166" s="49">
        <f>G166</f>
        <v>0</v>
      </c>
    </row>
    <row r="167" spans="1:22" ht="21" thickBot="1">
      <c r="A167" s="250"/>
      <c r="B167" s="121" t="s">
        <v>337</v>
      </c>
      <c r="C167" s="121" t="s">
        <v>339</v>
      </c>
      <c r="D167" s="121" t="s">
        <v>23</v>
      </c>
      <c r="E167" s="249" t="s">
        <v>341</v>
      </c>
      <c r="F167" s="249"/>
      <c r="G167" s="257"/>
      <c r="H167" s="258"/>
      <c r="I167" s="259"/>
      <c r="J167" s="61"/>
      <c r="K167" s="60"/>
      <c r="L167" s="59"/>
      <c r="M167" s="58"/>
      <c r="N167" s="2"/>
      <c r="V167" s="49"/>
    </row>
    <row r="168" spans="1:22" ht="13.8" thickBot="1">
      <c r="A168" s="251"/>
      <c r="B168" s="57"/>
      <c r="C168" s="57"/>
      <c r="D168" s="56"/>
      <c r="E168" s="55" t="s">
        <v>4</v>
      </c>
      <c r="F168" s="54"/>
      <c r="G168" s="260"/>
      <c r="H168" s="261"/>
      <c r="I168" s="262"/>
      <c r="J168" s="53"/>
      <c r="K168" s="52"/>
      <c r="L168" s="52"/>
      <c r="M168" s="51"/>
      <c r="N168" s="2"/>
      <c r="V168" s="49"/>
    </row>
    <row r="169" spans="1:22" ht="24" customHeight="1" thickBot="1">
      <c r="A169" s="250" t="e">
        <f>A165+1</f>
        <v>#REF!</v>
      </c>
      <c r="B169" s="120" t="s">
        <v>336</v>
      </c>
      <c r="C169" s="120" t="s">
        <v>338</v>
      </c>
      <c r="D169" s="120" t="s">
        <v>24</v>
      </c>
      <c r="E169" s="252" t="s">
        <v>340</v>
      </c>
      <c r="F169" s="252"/>
      <c r="G169" s="252" t="s">
        <v>332</v>
      </c>
      <c r="H169" s="253"/>
      <c r="I169" s="126"/>
      <c r="J169" s="70"/>
      <c r="K169" s="70"/>
      <c r="L169" s="70"/>
      <c r="M169" s="69"/>
      <c r="N169" s="2"/>
      <c r="V169" s="49"/>
    </row>
    <row r="170" spans="1:22" ht="13.8" thickBot="1">
      <c r="A170" s="250"/>
      <c r="B170" s="68"/>
      <c r="C170" s="68"/>
      <c r="D170" s="67"/>
      <c r="E170" s="66"/>
      <c r="F170" s="65"/>
      <c r="G170" s="254"/>
      <c r="H170" s="255"/>
      <c r="I170" s="256"/>
      <c r="J170" s="64"/>
      <c r="K170" s="63"/>
      <c r="L170" s="60"/>
      <c r="M170" s="62"/>
      <c r="N170" s="2"/>
      <c r="V170" s="49">
        <f>G170</f>
        <v>0</v>
      </c>
    </row>
    <row r="171" spans="1:22" ht="21" thickBot="1">
      <c r="A171" s="250"/>
      <c r="B171" s="121" t="s">
        <v>337</v>
      </c>
      <c r="C171" s="121" t="s">
        <v>339</v>
      </c>
      <c r="D171" s="121" t="s">
        <v>23</v>
      </c>
      <c r="E171" s="249" t="s">
        <v>341</v>
      </c>
      <c r="F171" s="249"/>
      <c r="G171" s="257"/>
      <c r="H171" s="258"/>
      <c r="I171" s="259"/>
      <c r="J171" s="61"/>
      <c r="K171" s="60"/>
      <c r="L171" s="59"/>
      <c r="M171" s="58"/>
      <c r="N171" s="2"/>
      <c r="V171" s="49"/>
    </row>
    <row r="172" spans="1:22" ht="13.8" thickBot="1">
      <c r="A172" s="251"/>
      <c r="B172" s="57"/>
      <c r="C172" s="57"/>
      <c r="D172" s="56"/>
      <c r="E172" s="55" t="s">
        <v>4</v>
      </c>
      <c r="F172" s="54"/>
      <c r="G172" s="260"/>
      <c r="H172" s="261"/>
      <c r="I172" s="262"/>
      <c r="J172" s="53"/>
      <c r="K172" s="52"/>
      <c r="L172" s="52"/>
      <c r="M172" s="51"/>
      <c r="N172" s="2"/>
      <c r="V172" s="49"/>
    </row>
    <row r="173" spans="1:22" ht="24" customHeight="1" thickBot="1">
      <c r="A173" s="250" t="e">
        <f>A169+1</f>
        <v>#REF!</v>
      </c>
      <c r="B173" s="120" t="s">
        <v>336</v>
      </c>
      <c r="C173" s="120" t="s">
        <v>338</v>
      </c>
      <c r="D173" s="120" t="s">
        <v>24</v>
      </c>
      <c r="E173" s="252" t="s">
        <v>340</v>
      </c>
      <c r="F173" s="252"/>
      <c r="G173" s="252" t="s">
        <v>332</v>
      </c>
      <c r="H173" s="253"/>
      <c r="I173" s="126"/>
      <c r="J173" s="70"/>
      <c r="K173" s="70"/>
      <c r="L173" s="70"/>
      <c r="M173" s="69"/>
      <c r="N173" s="2"/>
      <c r="V173" s="49"/>
    </row>
    <row r="174" spans="1:22" ht="13.8" thickBot="1">
      <c r="A174" s="250"/>
      <c r="B174" s="68"/>
      <c r="C174" s="68"/>
      <c r="D174" s="67"/>
      <c r="E174" s="66"/>
      <c r="F174" s="65"/>
      <c r="G174" s="254"/>
      <c r="H174" s="255"/>
      <c r="I174" s="256"/>
      <c r="J174" s="64"/>
      <c r="K174" s="63"/>
      <c r="L174" s="60"/>
      <c r="M174" s="62"/>
      <c r="N174" s="2"/>
      <c r="V174" s="49">
        <f>G174</f>
        <v>0</v>
      </c>
    </row>
    <row r="175" spans="1:22" ht="21" thickBot="1">
      <c r="A175" s="250"/>
      <c r="B175" s="121" t="s">
        <v>337</v>
      </c>
      <c r="C175" s="121" t="s">
        <v>339</v>
      </c>
      <c r="D175" s="121" t="s">
        <v>23</v>
      </c>
      <c r="E175" s="249" t="s">
        <v>341</v>
      </c>
      <c r="F175" s="249"/>
      <c r="G175" s="257"/>
      <c r="H175" s="258"/>
      <c r="I175" s="259"/>
      <c r="J175" s="61"/>
      <c r="K175" s="60"/>
      <c r="L175" s="59"/>
      <c r="M175" s="58"/>
      <c r="N175" s="2"/>
      <c r="V175" s="49"/>
    </row>
    <row r="176" spans="1:22" ht="13.8" thickBot="1">
      <c r="A176" s="251"/>
      <c r="B176" s="57"/>
      <c r="C176" s="57"/>
      <c r="D176" s="56"/>
      <c r="E176" s="55" t="s">
        <v>4</v>
      </c>
      <c r="F176" s="54"/>
      <c r="G176" s="260"/>
      <c r="H176" s="261"/>
      <c r="I176" s="262"/>
      <c r="J176" s="53"/>
      <c r="K176" s="52"/>
      <c r="L176" s="52"/>
      <c r="M176" s="51"/>
      <c r="N176" s="2"/>
      <c r="V176" s="49"/>
    </row>
    <row r="177" spans="1:22" ht="24" customHeight="1" thickBot="1">
      <c r="A177" s="250" t="e">
        <f>A173+1</f>
        <v>#REF!</v>
      </c>
      <c r="B177" s="120" t="s">
        <v>336</v>
      </c>
      <c r="C177" s="120" t="s">
        <v>338</v>
      </c>
      <c r="D177" s="120" t="s">
        <v>24</v>
      </c>
      <c r="E177" s="252" t="s">
        <v>340</v>
      </c>
      <c r="F177" s="252"/>
      <c r="G177" s="252" t="s">
        <v>332</v>
      </c>
      <c r="H177" s="253"/>
      <c r="I177" s="126"/>
      <c r="J177" s="70"/>
      <c r="K177" s="70"/>
      <c r="L177" s="70"/>
      <c r="M177" s="69"/>
      <c r="N177" s="2"/>
      <c r="V177" s="49"/>
    </row>
    <row r="178" spans="1:22" ht="13.8" thickBot="1">
      <c r="A178" s="250"/>
      <c r="B178" s="68"/>
      <c r="C178" s="68"/>
      <c r="D178" s="67"/>
      <c r="E178" s="66"/>
      <c r="F178" s="65"/>
      <c r="G178" s="254"/>
      <c r="H178" s="255"/>
      <c r="I178" s="256"/>
      <c r="J178" s="64"/>
      <c r="K178" s="63"/>
      <c r="L178" s="60"/>
      <c r="M178" s="62"/>
      <c r="N178" s="2"/>
      <c r="V178" s="49">
        <f>G178</f>
        <v>0</v>
      </c>
    </row>
    <row r="179" spans="1:22" ht="21" thickBot="1">
      <c r="A179" s="250"/>
      <c r="B179" s="121" t="s">
        <v>337</v>
      </c>
      <c r="C179" s="121" t="s">
        <v>339</v>
      </c>
      <c r="D179" s="121" t="s">
        <v>23</v>
      </c>
      <c r="E179" s="249" t="s">
        <v>341</v>
      </c>
      <c r="F179" s="249"/>
      <c r="G179" s="257"/>
      <c r="H179" s="258"/>
      <c r="I179" s="259"/>
      <c r="J179" s="61"/>
      <c r="K179" s="60"/>
      <c r="L179" s="59"/>
      <c r="M179" s="58"/>
      <c r="N179" s="2"/>
      <c r="V179" s="49"/>
    </row>
    <row r="180" spans="1:22" ht="13.8" thickBot="1">
      <c r="A180" s="251"/>
      <c r="B180" s="57"/>
      <c r="C180" s="57"/>
      <c r="D180" s="56"/>
      <c r="E180" s="55" t="s">
        <v>4</v>
      </c>
      <c r="F180" s="54"/>
      <c r="G180" s="260"/>
      <c r="H180" s="261"/>
      <c r="I180" s="262"/>
      <c r="J180" s="53"/>
      <c r="K180" s="52"/>
      <c r="L180" s="52"/>
      <c r="M180" s="51"/>
      <c r="N180" s="2"/>
      <c r="V180" s="49"/>
    </row>
    <row r="181" spans="1:22" ht="24" customHeight="1" thickBot="1">
      <c r="A181" s="250" t="e">
        <f>A177+1</f>
        <v>#REF!</v>
      </c>
      <c r="B181" s="120" t="s">
        <v>336</v>
      </c>
      <c r="C181" s="120" t="s">
        <v>338</v>
      </c>
      <c r="D181" s="120" t="s">
        <v>24</v>
      </c>
      <c r="E181" s="252" t="s">
        <v>340</v>
      </c>
      <c r="F181" s="252"/>
      <c r="G181" s="252" t="s">
        <v>332</v>
      </c>
      <c r="H181" s="253"/>
      <c r="I181" s="126"/>
      <c r="J181" s="70"/>
      <c r="K181" s="70"/>
      <c r="L181" s="70"/>
      <c r="M181" s="69"/>
      <c r="N181" s="2"/>
      <c r="V181" s="49"/>
    </row>
    <row r="182" spans="1:22" ht="13.8" thickBot="1">
      <c r="A182" s="250"/>
      <c r="B182" s="68"/>
      <c r="C182" s="68"/>
      <c r="D182" s="67"/>
      <c r="E182" s="66"/>
      <c r="F182" s="65"/>
      <c r="G182" s="254"/>
      <c r="H182" s="255"/>
      <c r="I182" s="256"/>
      <c r="J182" s="64"/>
      <c r="K182" s="63"/>
      <c r="L182" s="60"/>
      <c r="M182" s="62"/>
      <c r="N182" s="2"/>
      <c r="V182" s="49">
        <f>G182</f>
        <v>0</v>
      </c>
    </row>
    <row r="183" spans="1:22" ht="21" thickBot="1">
      <c r="A183" s="250"/>
      <c r="B183" s="121" t="s">
        <v>337</v>
      </c>
      <c r="C183" s="121" t="s">
        <v>339</v>
      </c>
      <c r="D183" s="121" t="s">
        <v>23</v>
      </c>
      <c r="E183" s="249" t="s">
        <v>341</v>
      </c>
      <c r="F183" s="249"/>
      <c r="G183" s="257"/>
      <c r="H183" s="258"/>
      <c r="I183" s="259"/>
      <c r="J183" s="61"/>
      <c r="K183" s="60"/>
      <c r="L183" s="59"/>
      <c r="M183" s="58"/>
      <c r="N183" s="2"/>
      <c r="V183" s="49"/>
    </row>
    <row r="184" spans="1:22" ht="13.8" thickBot="1">
      <c r="A184" s="251"/>
      <c r="B184" s="57"/>
      <c r="C184" s="57"/>
      <c r="D184" s="56"/>
      <c r="E184" s="55" t="s">
        <v>4</v>
      </c>
      <c r="F184" s="54"/>
      <c r="G184" s="260"/>
      <c r="H184" s="261"/>
      <c r="I184" s="262"/>
      <c r="J184" s="53"/>
      <c r="K184" s="52"/>
      <c r="L184" s="52"/>
      <c r="M184" s="51"/>
      <c r="N184" s="2"/>
      <c r="V184" s="49"/>
    </row>
    <row r="185" spans="1:22" ht="24" customHeight="1" thickBot="1">
      <c r="A185" s="250" t="e">
        <f>A181+1</f>
        <v>#REF!</v>
      </c>
      <c r="B185" s="120" t="s">
        <v>336</v>
      </c>
      <c r="C185" s="120" t="s">
        <v>338</v>
      </c>
      <c r="D185" s="120" t="s">
        <v>24</v>
      </c>
      <c r="E185" s="252" t="s">
        <v>340</v>
      </c>
      <c r="F185" s="252"/>
      <c r="G185" s="252" t="s">
        <v>332</v>
      </c>
      <c r="H185" s="253"/>
      <c r="I185" s="126"/>
      <c r="J185" s="70"/>
      <c r="K185" s="70"/>
      <c r="L185" s="70"/>
      <c r="M185" s="69"/>
      <c r="N185" s="2"/>
      <c r="V185" s="49"/>
    </row>
    <row r="186" spans="1:22" ht="13.8" thickBot="1">
      <c r="A186" s="250"/>
      <c r="B186" s="68"/>
      <c r="C186" s="68"/>
      <c r="D186" s="67"/>
      <c r="E186" s="66"/>
      <c r="F186" s="65"/>
      <c r="G186" s="254"/>
      <c r="H186" s="255"/>
      <c r="I186" s="256"/>
      <c r="J186" s="64"/>
      <c r="K186" s="63"/>
      <c r="L186" s="60"/>
      <c r="M186" s="62"/>
      <c r="N186" s="2"/>
      <c r="V186" s="49">
        <f>G186</f>
        <v>0</v>
      </c>
    </row>
    <row r="187" spans="1:22" ht="21" thickBot="1">
      <c r="A187" s="250"/>
      <c r="B187" s="121" t="s">
        <v>337</v>
      </c>
      <c r="C187" s="121" t="s">
        <v>339</v>
      </c>
      <c r="D187" s="121" t="s">
        <v>23</v>
      </c>
      <c r="E187" s="249" t="s">
        <v>341</v>
      </c>
      <c r="F187" s="249"/>
      <c r="G187" s="257"/>
      <c r="H187" s="258"/>
      <c r="I187" s="259"/>
      <c r="J187" s="61"/>
      <c r="K187" s="60"/>
      <c r="L187" s="59"/>
      <c r="M187" s="58"/>
      <c r="N187" s="2"/>
      <c r="V187" s="49"/>
    </row>
    <row r="188" spans="1:22" ht="13.8" thickBot="1">
      <c r="A188" s="251"/>
      <c r="B188" s="57"/>
      <c r="C188" s="57"/>
      <c r="D188" s="56"/>
      <c r="E188" s="55" t="s">
        <v>4</v>
      </c>
      <c r="F188" s="54"/>
      <c r="G188" s="260"/>
      <c r="H188" s="261"/>
      <c r="I188" s="262"/>
      <c r="J188" s="53"/>
      <c r="K188" s="52"/>
      <c r="L188" s="52"/>
      <c r="M188" s="51"/>
      <c r="N188" s="2"/>
      <c r="V188" s="49"/>
    </row>
    <row r="189" spans="1:22" ht="24" customHeight="1" thickBot="1">
      <c r="A189" s="250" t="e">
        <f>A185+1</f>
        <v>#REF!</v>
      </c>
      <c r="B189" s="120" t="s">
        <v>336</v>
      </c>
      <c r="C189" s="120" t="s">
        <v>338</v>
      </c>
      <c r="D189" s="120" t="s">
        <v>24</v>
      </c>
      <c r="E189" s="252" t="s">
        <v>340</v>
      </c>
      <c r="F189" s="252"/>
      <c r="G189" s="252" t="s">
        <v>332</v>
      </c>
      <c r="H189" s="253"/>
      <c r="I189" s="126"/>
      <c r="J189" s="70"/>
      <c r="K189" s="70"/>
      <c r="L189" s="70"/>
      <c r="M189" s="69"/>
      <c r="N189" s="2"/>
      <c r="V189" s="49"/>
    </row>
    <row r="190" spans="1:22" ht="13.8" thickBot="1">
      <c r="A190" s="250"/>
      <c r="B190" s="68"/>
      <c r="C190" s="68"/>
      <c r="D190" s="67"/>
      <c r="E190" s="66"/>
      <c r="F190" s="65"/>
      <c r="G190" s="254"/>
      <c r="H190" s="255"/>
      <c r="I190" s="256"/>
      <c r="J190" s="64"/>
      <c r="K190" s="63"/>
      <c r="L190" s="60"/>
      <c r="M190" s="62"/>
      <c r="N190" s="2"/>
      <c r="V190" s="49">
        <f>G190</f>
        <v>0</v>
      </c>
    </row>
    <row r="191" spans="1:22" ht="21" thickBot="1">
      <c r="A191" s="250"/>
      <c r="B191" s="121" t="s">
        <v>337</v>
      </c>
      <c r="C191" s="121" t="s">
        <v>339</v>
      </c>
      <c r="D191" s="121" t="s">
        <v>23</v>
      </c>
      <c r="E191" s="249" t="s">
        <v>341</v>
      </c>
      <c r="F191" s="249"/>
      <c r="G191" s="257"/>
      <c r="H191" s="258"/>
      <c r="I191" s="259"/>
      <c r="J191" s="61"/>
      <c r="K191" s="60"/>
      <c r="L191" s="59"/>
      <c r="M191" s="58"/>
      <c r="N191" s="2"/>
      <c r="V191" s="49"/>
    </row>
    <row r="192" spans="1:22" ht="13.8" thickBot="1">
      <c r="A192" s="251"/>
      <c r="B192" s="57"/>
      <c r="C192" s="57"/>
      <c r="D192" s="56"/>
      <c r="E192" s="55" t="s">
        <v>4</v>
      </c>
      <c r="F192" s="54"/>
      <c r="G192" s="260"/>
      <c r="H192" s="261"/>
      <c r="I192" s="262"/>
      <c r="J192" s="53"/>
      <c r="K192" s="52"/>
      <c r="L192" s="52"/>
      <c r="M192" s="51"/>
      <c r="N192" s="2"/>
      <c r="V192" s="49"/>
    </row>
    <row r="193" spans="1:22" ht="24" customHeight="1" thickBot="1">
      <c r="A193" s="250" t="e">
        <f>A189+1</f>
        <v>#REF!</v>
      </c>
      <c r="B193" s="120" t="s">
        <v>336</v>
      </c>
      <c r="C193" s="120" t="s">
        <v>338</v>
      </c>
      <c r="D193" s="120" t="s">
        <v>24</v>
      </c>
      <c r="E193" s="252" t="s">
        <v>340</v>
      </c>
      <c r="F193" s="252"/>
      <c r="G193" s="252" t="s">
        <v>332</v>
      </c>
      <c r="H193" s="253"/>
      <c r="I193" s="126"/>
      <c r="J193" s="70"/>
      <c r="K193" s="70"/>
      <c r="L193" s="70"/>
      <c r="M193" s="69"/>
      <c r="N193" s="2"/>
      <c r="V193" s="49"/>
    </row>
    <row r="194" spans="1:22" ht="13.8" thickBot="1">
      <c r="A194" s="250"/>
      <c r="B194" s="68"/>
      <c r="C194" s="68"/>
      <c r="D194" s="67"/>
      <c r="E194" s="66"/>
      <c r="F194" s="65"/>
      <c r="G194" s="254"/>
      <c r="H194" s="255"/>
      <c r="I194" s="256"/>
      <c r="J194" s="64"/>
      <c r="K194" s="63"/>
      <c r="L194" s="60"/>
      <c r="M194" s="62"/>
      <c r="N194" s="2"/>
      <c r="V194" s="49">
        <f>G194</f>
        <v>0</v>
      </c>
    </row>
    <row r="195" spans="1:22" ht="21" thickBot="1">
      <c r="A195" s="250"/>
      <c r="B195" s="121" t="s">
        <v>337</v>
      </c>
      <c r="C195" s="121" t="s">
        <v>339</v>
      </c>
      <c r="D195" s="121" t="s">
        <v>23</v>
      </c>
      <c r="E195" s="249" t="s">
        <v>341</v>
      </c>
      <c r="F195" s="249"/>
      <c r="G195" s="257"/>
      <c r="H195" s="258"/>
      <c r="I195" s="259"/>
      <c r="J195" s="61"/>
      <c r="K195" s="60"/>
      <c r="L195" s="59"/>
      <c r="M195" s="58"/>
      <c r="N195" s="2"/>
      <c r="V195" s="49"/>
    </row>
    <row r="196" spans="1:22" ht="13.8" thickBot="1">
      <c r="A196" s="251"/>
      <c r="B196" s="57"/>
      <c r="C196" s="57"/>
      <c r="D196" s="56"/>
      <c r="E196" s="55" t="s">
        <v>4</v>
      </c>
      <c r="F196" s="54"/>
      <c r="G196" s="260"/>
      <c r="H196" s="261"/>
      <c r="I196" s="262"/>
      <c r="J196" s="53"/>
      <c r="K196" s="52"/>
      <c r="L196" s="52"/>
      <c r="M196" s="51"/>
      <c r="N196" s="2"/>
      <c r="V196" s="49"/>
    </row>
    <row r="197" spans="1:22" ht="24" customHeight="1" thickBot="1">
      <c r="A197" s="250" t="e">
        <f>A193+1</f>
        <v>#REF!</v>
      </c>
      <c r="B197" s="120" t="s">
        <v>336</v>
      </c>
      <c r="C197" s="120" t="s">
        <v>338</v>
      </c>
      <c r="D197" s="120" t="s">
        <v>24</v>
      </c>
      <c r="E197" s="252" t="s">
        <v>340</v>
      </c>
      <c r="F197" s="252"/>
      <c r="G197" s="252" t="s">
        <v>332</v>
      </c>
      <c r="H197" s="253"/>
      <c r="I197" s="126"/>
      <c r="J197" s="70"/>
      <c r="K197" s="70"/>
      <c r="L197" s="70"/>
      <c r="M197" s="69"/>
      <c r="N197" s="2"/>
      <c r="V197" s="49"/>
    </row>
    <row r="198" spans="1:22" ht="13.8" thickBot="1">
      <c r="A198" s="250"/>
      <c r="B198" s="68"/>
      <c r="C198" s="68"/>
      <c r="D198" s="67"/>
      <c r="E198" s="66"/>
      <c r="F198" s="65"/>
      <c r="G198" s="254"/>
      <c r="H198" s="255"/>
      <c r="I198" s="256"/>
      <c r="J198" s="64"/>
      <c r="K198" s="63"/>
      <c r="L198" s="60"/>
      <c r="M198" s="62"/>
      <c r="N198" s="2"/>
      <c r="V198" s="49">
        <f>G198</f>
        <v>0</v>
      </c>
    </row>
    <row r="199" spans="1:22" ht="21" thickBot="1">
      <c r="A199" s="250"/>
      <c r="B199" s="121" t="s">
        <v>337</v>
      </c>
      <c r="C199" s="121" t="s">
        <v>339</v>
      </c>
      <c r="D199" s="121" t="s">
        <v>23</v>
      </c>
      <c r="E199" s="249" t="s">
        <v>341</v>
      </c>
      <c r="F199" s="249"/>
      <c r="G199" s="257"/>
      <c r="H199" s="258"/>
      <c r="I199" s="259"/>
      <c r="J199" s="61"/>
      <c r="K199" s="60"/>
      <c r="L199" s="59"/>
      <c r="M199" s="58"/>
      <c r="N199" s="2"/>
      <c r="V199" s="49"/>
    </row>
    <row r="200" spans="1:22" ht="13.8" thickBot="1">
      <c r="A200" s="251"/>
      <c r="B200" s="57"/>
      <c r="C200" s="57"/>
      <c r="D200" s="56"/>
      <c r="E200" s="55" t="s">
        <v>4</v>
      </c>
      <c r="F200" s="54"/>
      <c r="G200" s="260"/>
      <c r="H200" s="261"/>
      <c r="I200" s="262"/>
      <c r="J200" s="53"/>
      <c r="K200" s="52"/>
      <c r="L200" s="52"/>
      <c r="M200" s="51"/>
      <c r="N200" s="2"/>
      <c r="V200" s="49"/>
    </row>
    <row r="201" spans="1:22" ht="24" customHeight="1" thickBot="1">
      <c r="A201" s="250" t="e">
        <f>A197+1</f>
        <v>#REF!</v>
      </c>
      <c r="B201" s="120" t="s">
        <v>336</v>
      </c>
      <c r="C201" s="120" t="s">
        <v>338</v>
      </c>
      <c r="D201" s="120" t="s">
        <v>24</v>
      </c>
      <c r="E201" s="252" t="s">
        <v>340</v>
      </c>
      <c r="F201" s="252"/>
      <c r="G201" s="252" t="s">
        <v>332</v>
      </c>
      <c r="H201" s="253"/>
      <c r="I201" s="126"/>
      <c r="J201" s="70"/>
      <c r="K201" s="70"/>
      <c r="L201" s="70"/>
      <c r="M201" s="69"/>
      <c r="N201" s="2"/>
      <c r="V201" s="49"/>
    </row>
    <row r="202" spans="1:22" ht="13.8" thickBot="1">
      <c r="A202" s="250"/>
      <c r="B202" s="68"/>
      <c r="C202" s="68"/>
      <c r="D202" s="67"/>
      <c r="E202" s="66"/>
      <c r="F202" s="65"/>
      <c r="G202" s="254"/>
      <c r="H202" s="255"/>
      <c r="I202" s="256"/>
      <c r="J202" s="64"/>
      <c r="K202" s="63"/>
      <c r="L202" s="60"/>
      <c r="M202" s="62"/>
      <c r="N202" s="2"/>
      <c r="V202" s="49">
        <f>G202</f>
        <v>0</v>
      </c>
    </row>
    <row r="203" spans="1:22" ht="21" thickBot="1">
      <c r="A203" s="250"/>
      <c r="B203" s="121" t="s">
        <v>337</v>
      </c>
      <c r="C203" s="121" t="s">
        <v>339</v>
      </c>
      <c r="D203" s="121" t="s">
        <v>23</v>
      </c>
      <c r="E203" s="249" t="s">
        <v>341</v>
      </c>
      <c r="F203" s="249"/>
      <c r="G203" s="257"/>
      <c r="H203" s="258"/>
      <c r="I203" s="259"/>
      <c r="J203" s="61"/>
      <c r="K203" s="60"/>
      <c r="L203" s="59"/>
      <c r="M203" s="58"/>
      <c r="N203" s="2"/>
      <c r="V203" s="49"/>
    </row>
    <row r="204" spans="1:22" ht="13.8" thickBot="1">
      <c r="A204" s="251"/>
      <c r="B204" s="57"/>
      <c r="C204" s="57"/>
      <c r="D204" s="56"/>
      <c r="E204" s="55" t="s">
        <v>4</v>
      </c>
      <c r="F204" s="54"/>
      <c r="G204" s="260"/>
      <c r="H204" s="261"/>
      <c r="I204" s="262"/>
      <c r="J204" s="53"/>
      <c r="K204" s="52"/>
      <c r="L204" s="52"/>
      <c r="M204" s="51"/>
      <c r="N204" s="2"/>
      <c r="V204" s="49"/>
    </row>
    <row r="205" spans="1:22" ht="24" customHeight="1" thickBot="1">
      <c r="A205" s="250" t="e">
        <f>A201+1</f>
        <v>#REF!</v>
      </c>
      <c r="B205" s="120" t="s">
        <v>336</v>
      </c>
      <c r="C205" s="120" t="s">
        <v>338</v>
      </c>
      <c r="D205" s="120" t="s">
        <v>24</v>
      </c>
      <c r="E205" s="252" t="s">
        <v>340</v>
      </c>
      <c r="F205" s="252"/>
      <c r="G205" s="252" t="s">
        <v>332</v>
      </c>
      <c r="H205" s="253"/>
      <c r="I205" s="126"/>
      <c r="J205" s="70"/>
      <c r="K205" s="70"/>
      <c r="L205" s="70"/>
      <c r="M205" s="69"/>
      <c r="N205" s="2"/>
      <c r="V205" s="49"/>
    </row>
    <row r="206" spans="1:22" ht="13.8" thickBot="1">
      <c r="A206" s="250"/>
      <c r="B206" s="68"/>
      <c r="C206" s="68"/>
      <c r="D206" s="67"/>
      <c r="E206" s="66"/>
      <c r="F206" s="65"/>
      <c r="G206" s="254"/>
      <c r="H206" s="255"/>
      <c r="I206" s="256"/>
      <c r="J206" s="64"/>
      <c r="K206" s="63"/>
      <c r="L206" s="60"/>
      <c r="M206" s="62"/>
      <c r="N206" s="2"/>
      <c r="V206" s="49">
        <f>G206</f>
        <v>0</v>
      </c>
    </row>
    <row r="207" spans="1:22" ht="21" thickBot="1">
      <c r="A207" s="250"/>
      <c r="B207" s="121" t="s">
        <v>337</v>
      </c>
      <c r="C207" s="121" t="s">
        <v>339</v>
      </c>
      <c r="D207" s="121" t="s">
        <v>23</v>
      </c>
      <c r="E207" s="249" t="s">
        <v>341</v>
      </c>
      <c r="F207" s="249"/>
      <c r="G207" s="257"/>
      <c r="H207" s="258"/>
      <c r="I207" s="259"/>
      <c r="J207" s="61"/>
      <c r="K207" s="60"/>
      <c r="L207" s="59"/>
      <c r="M207" s="58"/>
      <c r="N207" s="2"/>
      <c r="V207" s="49"/>
    </row>
    <row r="208" spans="1:22" ht="13.8" thickBot="1">
      <c r="A208" s="251"/>
      <c r="B208" s="57"/>
      <c r="C208" s="57"/>
      <c r="D208" s="56"/>
      <c r="E208" s="55" t="s">
        <v>4</v>
      </c>
      <c r="F208" s="54"/>
      <c r="G208" s="260"/>
      <c r="H208" s="261"/>
      <c r="I208" s="262"/>
      <c r="J208" s="53"/>
      <c r="K208" s="52"/>
      <c r="L208" s="52"/>
      <c r="M208" s="51"/>
      <c r="N208" s="2"/>
      <c r="V208" s="49"/>
    </row>
    <row r="209" spans="1:22" ht="24" customHeight="1" thickBot="1">
      <c r="A209" s="250" t="e">
        <f>A205+1</f>
        <v>#REF!</v>
      </c>
      <c r="B209" s="120" t="s">
        <v>336</v>
      </c>
      <c r="C209" s="120" t="s">
        <v>338</v>
      </c>
      <c r="D209" s="120" t="s">
        <v>24</v>
      </c>
      <c r="E209" s="252" t="s">
        <v>340</v>
      </c>
      <c r="F209" s="252"/>
      <c r="G209" s="252" t="s">
        <v>332</v>
      </c>
      <c r="H209" s="253"/>
      <c r="I209" s="126"/>
      <c r="J209" s="70"/>
      <c r="K209" s="70"/>
      <c r="L209" s="70"/>
      <c r="M209" s="69"/>
      <c r="N209" s="2"/>
      <c r="V209" s="49"/>
    </row>
    <row r="210" spans="1:22" ht="13.8" thickBot="1">
      <c r="A210" s="250"/>
      <c r="B210" s="68"/>
      <c r="C210" s="68"/>
      <c r="D210" s="67"/>
      <c r="E210" s="66"/>
      <c r="F210" s="65"/>
      <c r="G210" s="254"/>
      <c r="H210" s="255"/>
      <c r="I210" s="256"/>
      <c r="J210" s="64"/>
      <c r="K210" s="63"/>
      <c r="L210" s="60"/>
      <c r="M210" s="62"/>
      <c r="N210" s="2"/>
      <c r="V210" s="49">
        <f>G210</f>
        <v>0</v>
      </c>
    </row>
    <row r="211" spans="1:22" ht="21" thickBot="1">
      <c r="A211" s="250"/>
      <c r="B211" s="121" t="s">
        <v>337</v>
      </c>
      <c r="C211" s="121" t="s">
        <v>339</v>
      </c>
      <c r="D211" s="121" t="s">
        <v>23</v>
      </c>
      <c r="E211" s="249" t="s">
        <v>341</v>
      </c>
      <c r="F211" s="249"/>
      <c r="G211" s="257"/>
      <c r="H211" s="258"/>
      <c r="I211" s="259"/>
      <c r="J211" s="61"/>
      <c r="K211" s="60"/>
      <c r="L211" s="59"/>
      <c r="M211" s="58"/>
      <c r="N211" s="2"/>
      <c r="V211" s="49"/>
    </row>
    <row r="212" spans="1:22" ht="13.8" thickBot="1">
      <c r="A212" s="251"/>
      <c r="B212" s="57"/>
      <c r="C212" s="57"/>
      <c r="D212" s="56"/>
      <c r="E212" s="55" t="s">
        <v>4</v>
      </c>
      <c r="F212" s="54"/>
      <c r="G212" s="260"/>
      <c r="H212" s="261"/>
      <c r="I212" s="262"/>
      <c r="J212" s="53"/>
      <c r="K212" s="52"/>
      <c r="L212" s="52"/>
      <c r="M212" s="51"/>
      <c r="N212" s="2"/>
      <c r="V212" s="49"/>
    </row>
    <row r="213" spans="1:22" ht="24" customHeight="1" thickBot="1">
      <c r="A213" s="250" t="e">
        <f>A209+1</f>
        <v>#REF!</v>
      </c>
      <c r="B213" s="120" t="s">
        <v>336</v>
      </c>
      <c r="C213" s="120" t="s">
        <v>338</v>
      </c>
      <c r="D213" s="120" t="s">
        <v>24</v>
      </c>
      <c r="E213" s="252" t="s">
        <v>340</v>
      </c>
      <c r="F213" s="252"/>
      <c r="G213" s="252" t="s">
        <v>332</v>
      </c>
      <c r="H213" s="253"/>
      <c r="I213" s="126"/>
      <c r="J213" s="70"/>
      <c r="K213" s="70"/>
      <c r="L213" s="70"/>
      <c r="M213" s="69"/>
      <c r="N213" s="2"/>
      <c r="V213" s="49"/>
    </row>
    <row r="214" spans="1:22" ht="13.8" thickBot="1">
      <c r="A214" s="250"/>
      <c r="B214" s="68"/>
      <c r="C214" s="68"/>
      <c r="D214" s="67"/>
      <c r="E214" s="66"/>
      <c r="F214" s="65"/>
      <c r="G214" s="254"/>
      <c r="H214" s="255"/>
      <c r="I214" s="256"/>
      <c r="J214" s="64"/>
      <c r="K214" s="63"/>
      <c r="L214" s="60"/>
      <c r="M214" s="62"/>
      <c r="N214" s="2"/>
      <c r="V214" s="49">
        <f>G214</f>
        <v>0</v>
      </c>
    </row>
    <row r="215" spans="1:22" ht="21" thickBot="1">
      <c r="A215" s="250"/>
      <c r="B215" s="121" t="s">
        <v>337</v>
      </c>
      <c r="C215" s="121" t="s">
        <v>339</v>
      </c>
      <c r="D215" s="121" t="s">
        <v>23</v>
      </c>
      <c r="E215" s="249" t="s">
        <v>341</v>
      </c>
      <c r="F215" s="249"/>
      <c r="G215" s="257"/>
      <c r="H215" s="258"/>
      <c r="I215" s="259"/>
      <c r="J215" s="61"/>
      <c r="K215" s="60"/>
      <c r="L215" s="59"/>
      <c r="M215" s="58"/>
      <c r="N215" s="2"/>
      <c r="V215" s="49"/>
    </row>
    <row r="216" spans="1:22" ht="13.8" thickBot="1">
      <c r="A216" s="251"/>
      <c r="B216" s="57"/>
      <c r="C216" s="57"/>
      <c r="D216" s="56"/>
      <c r="E216" s="55" t="s">
        <v>4</v>
      </c>
      <c r="F216" s="54"/>
      <c r="G216" s="260"/>
      <c r="H216" s="261"/>
      <c r="I216" s="262"/>
      <c r="J216" s="53"/>
      <c r="K216" s="52"/>
      <c r="L216" s="52"/>
      <c r="M216" s="51"/>
      <c r="N216" s="2"/>
      <c r="V216" s="49"/>
    </row>
    <row r="217" spans="1:22" ht="24" customHeight="1" thickBot="1">
      <c r="A217" s="250" t="e">
        <f>A213+1</f>
        <v>#REF!</v>
      </c>
      <c r="B217" s="120" t="s">
        <v>336</v>
      </c>
      <c r="C217" s="120" t="s">
        <v>338</v>
      </c>
      <c r="D217" s="120" t="s">
        <v>24</v>
      </c>
      <c r="E217" s="252" t="s">
        <v>340</v>
      </c>
      <c r="F217" s="252"/>
      <c r="G217" s="252" t="s">
        <v>332</v>
      </c>
      <c r="H217" s="253"/>
      <c r="I217" s="126"/>
      <c r="J217" s="70"/>
      <c r="K217" s="70"/>
      <c r="L217" s="70"/>
      <c r="M217" s="69"/>
      <c r="N217" s="2"/>
      <c r="V217" s="49"/>
    </row>
    <row r="218" spans="1:22" ht="13.8" thickBot="1">
      <c r="A218" s="250"/>
      <c r="B218" s="68"/>
      <c r="C218" s="68"/>
      <c r="D218" s="67"/>
      <c r="E218" s="66"/>
      <c r="F218" s="65"/>
      <c r="G218" s="254"/>
      <c r="H218" s="255"/>
      <c r="I218" s="256"/>
      <c r="J218" s="64"/>
      <c r="K218" s="63"/>
      <c r="L218" s="60"/>
      <c r="M218" s="62"/>
      <c r="N218" s="2"/>
      <c r="V218" s="49">
        <f>G218</f>
        <v>0</v>
      </c>
    </row>
    <row r="219" spans="1:22" ht="21" thickBot="1">
      <c r="A219" s="250"/>
      <c r="B219" s="121" t="s">
        <v>337</v>
      </c>
      <c r="C219" s="121" t="s">
        <v>339</v>
      </c>
      <c r="D219" s="121" t="s">
        <v>23</v>
      </c>
      <c r="E219" s="249" t="s">
        <v>341</v>
      </c>
      <c r="F219" s="249"/>
      <c r="G219" s="257"/>
      <c r="H219" s="258"/>
      <c r="I219" s="259"/>
      <c r="J219" s="61"/>
      <c r="K219" s="60"/>
      <c r="L219" s="59"/>
      <c r="M219" s="58"/>
      <c r="N219" s="2"/>
      <c r="V219" s="49"/>
    </row>
    <row r="220" spans="1:22" ht="13.8" thickBot="1">
      <c r="A220" s="251"/>
      <c r="B220" s="57"/>
      <c r="C220" s="57"/>
      <c r="D220" s="56"/>
      <c r="E220" s="55" t="s">
        <v>4</v>
      </c>
      <c r="F220" s="54"/>
      <c r="G220" s="260"/>
      <c r="H220" s="261"/>
      <c r="I220" s="262"/>
      <c r="J220" s="53"/>
      <c r="K220" s="52"/>
      <c r="L220" s="52"/>
      <c r="M220" s="51"/>
      <c r="N220" s="2"/>
      <c r="V220" s="49"/>
    </row>
    <row r="221" spans="1:22" ht="24" customHeight="1" thickBot="1">
      <c r="A221" s="250" t="e">
        <f>A217+1</f>
        <v>#REF!</v>
      </c>
      <c r="B221" s="120" t="s">
        <v>336</v>
      </c>
      <c r="C221" s="120" t="s">
        <v>338</v>
      </c>
      <c r="D221" s="120" t="s">
        <v>24</v>
      </c>
      <c r="E221" s="252" t="s">
        <v>340</v>
      </c>
      <c r="F221" s="252"/>
      <c r="G221" s="252" t="s">
        <v>332</v>
      </c>
      <c r="H221" s="253"/>
      <c r="I221" s="126"/>
      <c r="J221" s="70"/>
      <c r="K221" s="70"/>
      <c r="L221" s="70"/>
      <c r="M221" s="69"/>
      <c r="N221" s="2"/>
      <c r="V221" s="49"/>
    </row>
    <row r="222" spans="1:22" ht="13.8" thickBot="1">
      <c r="A222" s="250"/>
      <c r="B222" s="68"/>
      <c r="C222" s="68"/>
      <c r="D222" s="67"/>
      <c r="E222" s="66"/>
      <c r="F222" s="65"/>
      <c r="G222" s="254"/>
      <c r="H222" s="255"/>
      <c r="I222" s="256"/>
      <c r="J222" s="64"/>
      <c r="K222" s="63"/>
      <c r="L222" s="60"/>
      <c r="M222" s="62"/>
      <c r="N222" s="2"/>
      <c r="V222" s="49">
        <f>G222</f>
        <v>0</v>
      </c>
    </row>
    <row r="223" spans="1:22" ht="21" thickBot="1">
      <c r="A223" s="250"/>
      <c r="B223" s="121" t="s">
        <v>337</v>
      </c>
      <c r="C223" s="121" t="s">
        <v>339</v>
      </c>
      <c r="D223" s="121" t="s">
        <v>23</v>
      </c>
      <c r="E223" s="249" t="s">
        <v>341</v>
      </c>
      <c r="F223" s="249"/>
      <c r="G223" s="257"/>
      <c r="H223" s="258"/>
      <c r="I223" s="259"/>
      <c r="J223" s="61"/>
      <c r="K223" s="60"/>
      <c r="L223" s="59"/>
      <c r="M223" s="58"/>
      <c r="N223" s="2"/>
      <c r="V223" s="49"/>
    </row>
    <row r="224" spans="1:22" ht="13.8" thickBot="1">
      <c r="A224" s="251"/>
      <c r="B224" s="57"/>
      <c r="C224" s="57"/>
      <c r="D224" s="56"/>
      <c r="E224" s="55" t="s">
        <v>4</v>
      </c>
      <c r="F224" s="54"/>
      <c r="G224" s="260"/>
      <c r="H224" s="261"/>
      <c r="I224" s="262"/>
      <c r="J224" s="53"/>
      <c r="K224" s="52"/>
      <c r="L224" s="52"/>
      <c r="M224" s="51"/>
      <c r="N224" s="2"/>
      <c r="V224" s="49"/>
    </row>
    <row r="225" spans="1:22" ht="24" customHeight="1" thickBot="1">
      <c r="A225" s="250" t="e">
        <f>A221+1</f>
        <v>#REF!</v>
      </c>
      <c r="B225" s="120" t="s">
        <v>336</v>
      </c>
      <c r="C225" s="120" t="s">
        <v>338</v>
      </c>
      <c r="D225" s="120" t="s">
        <v>24</v>
      </c>
      <c r="E225" s="252" t="s">
        <v>340</v>
      </c>
      <c r="F225" s="252"/>
      <c r="G225" s="252" t="s">
        <v>332</v>
      </c>
      <c r="H225" s="253"/>
      <c r="I225" s="126"/>
      <c r="J225" s="70"/>
      <c r="K225" s="70"/>
      <c r="L225" s="70"/>
      <c r="M225" s="69"/>
      <c r="N225" s="2"/>
      <c r="V225" s="49"/>
    </row>
    <row r="226" spans="1:22" ht="13.8" thickBot="1">
      <c r="A226" s="250"/>
      <c r="B226" s="68"/>
      <c r="C226" s="68"/>
      <c r="D226" s="67"/>
      <c r="E226" s="66"/>
      <c r="F226" s="65"/>
      <c r="G226" s="254"/>
      <c r="H226" s="255"/>
      <c r="I226" s="256"/>
      <c r="J226" s="64"/>
      <c r="K226" s="63"/>
      <c r="L226" s="60"/>
      <c r="M226" s="62"/>
      <c r="N226" s="2"/>
      <c r="V226" s="49">
        <f>G226</f>
        <v>0</v>
      </c>
    </row>
    <row r="227" spans="1:22" ht="21" thickBot="1">
      <c r="A227" s="250"/>
      <c r="B227" s="121" t="s">
        <v>337</v>
      </c>
      <c r="C227" s="121" t="s">
        <v>339</v>
      </c>
      <c r="D227" s="121" t="s">
        <v>23</v>
      </c>
      <c r="E227" s="249" t="s">
        <v>341</v>
      </c>
      <c r="F227" s="249"/>
      <c r="G227" s="257"/>
      <c r="H227" s="258"/>
      <c r="I227" s="259"/>
      <c r="J227" s="61"/>
      <c r="K227" s="60"/>
      <c r="L227" s="59"/>
      <c r="M227" s="58"/>
      <c r="N227" s="2"/>
      <c r="V227" s="49"/>
    </row>
    <row r="228" spans="1:22" ht="13.8" thickBot="1">
      <c r="A228" s="251"/>
      <c r="B228" s="57"/>
      <c r="C228" s="57"/>
      <c r="D228" s="56"/>
      <c r="E228" s="55" t="s">
        <v>4</v>
      </c>
      <c r="F228" s="54"/>
      <c r="G228" s="260"/>
      <c r="H228" s="261"/>
      <c r="I228" s="262"/>
      <c r="J228" s="53"/>
      <c r="K228" s="52"/>
      <c r="L228" s="52"/>
      <c r="M228" s="51"/>
      <c r="N228" s="2"/>
      <c r="V228" s="49"/>
    </row>
    <row r="229" spans="1:22" ht="24" customHeight="1" thickBot="1">
      <c r="A229" s="250" t="e">
        <f>A225+1</f>
        <v>#REF!</v>
      </c>
      <c r="B229" s="120" t="s">
        <v>336</v>
      </c>
      <c r="C229" s="120" t="s">
        <v>338</v>
      </c>
      <c r="D229" s="120" t="s">
        <v>24</v>
      </c>
      <c r="E229" s="252" t="s">
        <v>340</v>
      </c>
      <c r="F229" s="252"/>
      <c r="G229" s="252" t="s">
        <v>332</v>
      </c>
      <c r="H229" s="253"/>
      <c r="I229" s="126"/>
      <c r="J229" s="70"/>
      <c r="K229" s="70"/>
      <c r="L229" s="70"/>
      <c r="M229" s="69"/>
      <c r="N229" s="2"/>
      <c r="V229" s="49"/>
    </row>
    <row r="230" spans="1:22" ht="13.8" thickBot="1">
      <c r="A230" s="250"/>
      <c r="B230" s="68"/>
      <c r="C230" s="68"/>
      <c r="D230" s="67"/>
      <c r="E230" s="66"/>
      <c r="F230" s="65"/>
      <c r="G230" s="254"/>
      <c r="H230" s="255"/>
      <c r="I230" s="256"/>
      <c r="J230" s="64"/>
      <c r="K230" s="63"/>
      <c r="L230" s="60"/>
      <c r="M230" s="62"/>
      <c r="N230" s="2"/>
      <c r="V230" s="49">
        <f>G230</f>
        <v>0</v>
      </c>
    </row>
    <row r="231" spans="1:22" ht="21" thickBot="1">
      <c r="A231" s="250"/>
      <c r="B231" s="121" t="s">
        <v>337</v>
      </c>
      <c r="C231" s="121" t="s">
        <v>339</v>
      </c>
      <c r="D231" s="121" t="s">
        <v>23</v>
      </c>
      <c r="E231" s="249" t="s">
        <v>341</v>
      </c>
      <c r="F231" s="249"/>
      <c r="G231" s="257"/>
      <c r="H231" s="258"/>
      <c r="I231" s="259"/>
      <c r="J231" s="61"/>
      <c r="K231" s="60"/>
      <c r="L231" s="59"/>
      <c r="M231" s="58"/>
      <c r="N231" s="2"/>
      <c r="V231" s="49"/>
    </row>
    <row r="232" spans="1:22" ht="13.8" thickBot="1">
      <c r="A232" s="251"/>
      <c r="B232" s="57"/>
      <c r="C232" s="57"/>
      <c r="D232" s="56"/>
      <c r="E232" s="55" t="s">
        <v>4</v>
      </c>
      <c r="F232" s="54"/>
      <c r="G232" s="260"/>
      <c r="H232" s="261"/>
      <c r="I232" s="262"/>
      <c r="J232" s="53"/>
      <c r="K232" s="52"/>
      <c r="L232" s="52"/>
      <c r="M232" s="51"/>
      <c r="N232" s="2"/>
      <c r="V232" s="49"/>
    </row>
    <row r="233" spans="1:22" ht="24" customHeight="1" thickBot="1">
      <c r="A233" s="250" t="e">
        <f>A229+1</f>
        <v>#REF!</v>
      </c>
      <c r="B233" s="120" t="s">
        <v>336</v>
      </c>
      <c r="C233" s="120" t="s">
        <v>338</v>
      </c>
      <c r="D233" s="120" t="s">
        <v>24</v>
      </c>
      <c r="E233" s="252" t="s">
        <v>340</v>
      </c>
      <c r="F233" s="252"/>
      <c r="G233" s="252" t="s">
        <v>332</v>
      </c>
      <c r="H233" s="253"/>
      <c r="I233" s="126"/>
      <c r="J233" s="70"/>
      <c r="K233" s="70"/>
      <c r="L233" s="70"/>
      <c r="M233" s="69"/>
      <c r="N233" s="2"/>
      <c r="V233" s="49"/>
    </row>
    <row r="234" spans="1:22" ht="13.8" thickBot="1">
      <c r="A234" s="250"/>
      <c r="B234" s="68"/>
      <c r="C234" s="68"/>
      <c r="D234" s="67"/>
      <c r="E234" s="66"/>
      <c r="F234" s="65"/>
      <c r="G234" s="254"/>
      <c r="H234" s="255"/>
      <c r="I234" s="256"/>
      <c r="J234" s="64"/>
      <c r="K234" s="63"/>
      <c r="L234" s="60"/>
      <c r="M234" s="62"/>
      <c r="N234" s="2"/>
      <c r="V234" s="49">
        <f>G234</f>
        <v>0</v>
      </c>
    </row>
    <row r="235" spans="1:22" ht="21" thickBot="1">
      <c r="A235" s="250"/>
      <c r="B235" s="121" t="s">
        <v>337</v>
      </c>
      <c r="C235" s="121" t="s">
        <v>339</v>
      </c>
      <c r="D235" s="121" t="s">
        <v>23</v>
      </c>
      <c r="E235" s="249" t="s">
        <v>341</v>
      </c>
      <c r="F235" s="249"/>
      <c r="G235" s="257"/>
      <c r="H235" s="258"/>
      <c r="I235" s="259"/>
      <c r="J235" s="61"/>
      <c r="K235" s="60"/>
      <c r="L235" s="59"/>
      <c r="M235" s="58"/>
      <c r="N235" s="2"/>
      <c r="V235" s="49"/>
    </row>
    <row r="236" spans="1:22" ht="13.8" thickBot="1">
      <c r="A236" s="251"/>
      <c r="B236" s="57"/>
      <c r="C236" s="57"/>
      <c r="D236" s="56"/>
      <c r="E236" s="55" t="s">
        <v>4</v>
      </c>
      <c r="F236" s="54"/>
      <c r="G236" s="260"/>
      <c r="H236" s="261"/>
      <c r="I236" s="262"/>
      <c r="J236" s="53"/>
      <c r="K236" s="52"/>
      <c r="L236" s="52"/>
      <c r="M236" s="51"/>
      <c r="N236" s="2"/>
      <c r="V236" s="49"/>
    </row>
    <row r="237" spans="1:22" ht="24" customHeight="1" thickBot="1">
      <c r="A237" s="250" t="e">
        <f>A233+1</f>
        <v>#REF!</v>
      </c>
      <c r="B237" s="120" t="s">
        <v>336</v>
      </c>
      <c r="C237" s="120" t="s">
        <v>338</v>
      </c>
      <c r="D237" s="120" t="s">
        <v>24</v>
      </c>
      <c r="E237" s="252" t="s">
        <v>340</v>
      </c>
      <c r="F237" s="252"/>
      <c r="G237" s="252" t="s">
        <v>332</v>
      </c>
      <c r="H237" s="253"/>
      <c r="I237" s="126"/>
      <c r="J237" s="70"/>
      <c r="K237" s="70"/>
      <c r="L237" s="70"/>
      <c r="M237" s="69"/>
      <c r="N237" s="2"/>
      <c r="V237" s="49"/>
    </row>
    <row r="238" spans="1:22" ht="13.8" thickBot="1">
      <c r="A238" s="250"/>
      <c r="B238" s="68"/>
      <c r="C238" s="68"/>
      <c r="D238" s="67"/>
      <c r="E238" s="66"/>
      <c r="F238" s="65"/>
      <c r="G238" s="254"/>
      <c r="H238" s="255"/>
      <c r="I238" s="256"/>
      <c r="J238" s="64"/>
      <c r="K238" s="63"/>
      <c r="L238" s="60"/>
      <c r="M238" s="62"/>
      <c r="N238" s="2"/>
      <c r="V238" s="49">
        <f>G238</f>
        <v>0</v>
      </c>
    </row>
    <row r="239" spans="1:22" ht="21" thickBot="1">
      <c r="A239" s="250"/>
      <c r="B239" s="121" t="s">
        <v>337</v>
      </c>
      <c r="C239" s="121" t="s">
        <v>339</v>
      </c>
      <c r="D239" s="121" t="s">
        <v>23</v>
      </c>
      <c r="E239" s="249" t="s">
        <v>341</v>
      </c>
      <c r="F239" s="249"/>
      <c r="G239" s="257"/>
      <c r="H239" s="258"/>
      <c r="I239" s="259"/>
      <c r="J239" s="61"/>
      <c r="K239" s="60"/>
      <c r="L239" s="59"/>
      <c r="M239" s="58"/>
      <c r="N239" s="2"/>
      <c r="V239" s="49"/>
    </row>
    <row r="240" spans="1:22" ht="13.8" thickBot="1">
      <c r="A240" s="251"/>
      <c r="B240" s="57"/>
      <c r="C240" s="57"/>
      <c r="D240" s="56"/>
      <c r="E240" s="55" t="s">
        <v>4</v>
      </c>
      <c r="F240" s="54"/>
      <c r="G240" s="260"/>
      <c r="H240" s="261"/>
      <c r="I240" s="262"/>
      <c r="J240" s="53"/>
      <c r="K240" s="52"/>
      <c r="L240" s="52"/>
      <c r="M240" s="51"/>
      <c r="N240" s="2"/>
      <c r="V240" s="49"/>
    </row>
    <row r="241" spans="1:22" ht="24" customHeight="1" thickBot="1">
      <c r="A241" s="250" t="e">
        <f>A237+1</f>
        <v>#REF!</v>
      </c>
      <c r="B241" s="120" t="s">
        <v>336</v>
      </c>
      <c r="C241" s="120" t="s">
        <v>338</v>
      </c>
      <c r="D241" s="120" t="s">
        <v>24</v>
      </c>
      <c r="E241" s="252" t="s">
        <v>340</v>
      </c>
      <c r="F241" s="252"/>
      <c r="G241" s="252" t="s">
        <v>332</v>
      </c>
      <c r="H241" s="253"/>
      <c r="I241" s="126"/>
      <c r="J241" s="70"/>
      <c r="K241" s="70"/>
      <c r="L241" s="70"/>
      <c r="M241" s="69"/>
      <c r="N241" s="2"/>
      <c r="V241" s="49"/>
    </row>
    <row r="242" spans="1:22" ht="13.8" thickBot="1">
      <c r="A242" s="250"/>
      <c r="B242" s="68"/>
      <c r="C242" s="68"/>
      <c r="D242" s="67"/>
      <c r="E242" s="66"/>
      <c r="F242" s="65"/>
      <c r="G242" s="254"/>
      <c r="H242" s="255"/>
      <c r="I242" s="256"/>
      <c r="J242" s="64"/>
      <c r="K242" s="63"/>
      <c r="L242" s="60"/>
      <c r="M242" s="62"/>
      <c r="N242" s="2"/>
      <c r="V242" s="49">
        <f>G242</f>
        <v>0</v>
      </c>
    </row>
    <row r="243" spans="1:22" ht="21" thickBot="1">
      <c r="A243" s="250"/>
      <c r="B243" s="121" t="s">
        <v>337</v>
      </c>
      <c r="C243" s="121" t="s">
        <v>339</v>
      </c>
      <c r="D243" s="121" t="s">
        <v>23</v>
      </c>
      <c r="E243" s="249" t="s">
        <v>341</v>
      </c>
      <c r="F243" s="249"/>
      <c r="G243" s="257"/>
      <c r="H243" s="258"/>
      <c r="I243" s="259"/>
      <c r="J243" s="61"/>
      <c r="K243" s="60"/>
      <c r="L243" s="59"/>
      <c r="M243" s="58"/>
      <c r="N243" s="2"/>
      <c r="V243" s="49"/>
    </row>
    <row r="244" spans="1:22" ht="13.8" thickBot="1">
      <c r="A244" s="251"/>
      <c r="B244" s="57"/>
      <c r="C244" s="57"/>
      <c r="D244" s="56"/>
      <c r="E244" s="55" t="s">
        <v>4</v>
      </c>
      <c r="F244" s="54"/>
      <c r="G244" s="260"/>
      <c r="H244" s="261"/>
      <c r="I244" s="262"/>
      <c r="J244" s="53"/>
      <c r="K244" s="52"/>
      <c r="L244" s="52"/>
      <c r="M244" s="51"/>
      <c r="N244" s="2"/>
      <c r="V244" s="49"/>
    </row>
    <row r="245" spans="1:22" ht="24" customHeight="1" thickBot="1">
      <c r="A245" s="250" t="e">
        <f>A241+1</f>
        <v>#REF!</v>
      </c>
      <c r="B245" s="120" t="s">
        <v>336</v>
      </c>
      <c r="C245" s="120" t="s">
        <v>338</v>
      </c>
      <c r="D245" s="120" t="s">
        <v>24</v>
      </c>
      <c r="E245" s="252" t="s">
        <v>340</v>
      </c>
      <c r="F245" s="252"/>
      <c r="G245" s="252" t="s">
        <v>332</v>
      </c>
      <c r="H245" s="253"/>
      <c r="I245" s="126"/>
      <c r="J245" s="70"/>
      <c r="K245" s="70"/>
      <c r="L245" s="70"/>
      <c r="M245" s="69"/>
      <c r="N245" s="2"/>
      <c r="V245" s="49"/>
    </row>
    <row r="246" spans="1:22" ht="13.8" thickBot="1">
      <c r="A246" s="250"/>
      <c r="B246" s="68"/>
      <c r="C246" s="68"/>
      <c r="D246" s="67"/>
      <c r="E246" s="66"/>
      <c r="F246" s="65"/>
      <c r="G246" s="254"/>
      <c r="H246" s="255"/>
      <c r="I246" s="256"/>
      <c r="J246" s="64"/>
      <c r="K246" s="63"/>
      <c r="L246" s="60"/>
      <c r="M246" s="62"/>
      <c r="N246" s="2"/>
      <c r="V246" s="49">
        <f>G246</f>
        <v>0</v>
      </c>
    </row>
    <row r="247" spans="1:22" ht="21" thickBot="1">
      <c r="A247" s="250"/>
      <c r="B247" s="121" t="s">
        <v>337</v>
      </c>
      <c r="C247" s="121" t="s">
        <v>339</v>
      </c>
      <c r="D247" s="121" t="s">
        <v>23</v>
      </c>
      <c r="E247" s="249" t="s">
        <v>341</v>
      </c>
      <c r="F247" s="249"/>
      <c r="G247" s="257"/>
      <c r="H247" s="258"/>
      <c r="I247" s="259"/>
      <c r="J247" s="61"/>
      <c r="K247" s="60"/>
      <c r="L247" s="59"/>
      <c r="M247" s="58"/>
      <c r="N247" s="2"/>
      <c r="V247" s="49"/>
    </row>
    <row r="248" spans="1:22" ht="13.8" thickBot="1">
      <c r="A248" s="251"/>
      <c r="B248" s="57"/>
      <c r="C248" s="57"/>
      <c r="D248" s="56"/>
      <c r="E248" s="55" t="s">
        <v>4</v>
      </c>
      <c r="F248" s="54"/>
      <c r="G248" s="260"/>
      <c r="H248" s="261"/>
      <c r="I248" s="262"/>
      <c r="J248" s="53"/>
      <c r="K248" s="52"/>
      <c r="L248" s="52"/>
      <c r="M248" s="51"/>
      <c r="N248" s="2"/>
      <c r="V248" s="49"/>
    </row>
    <row r="249" spans="1:22" ht="24" customHeight="1" thickBot="1">
      <c r="A249" s="250" t="e">
        <f>A245+1</f>
        <v>#REF!</v>
      </c>
      <c r="B249" s="120" t="s">
        <v>336</v>
      </c>
      <c r="C249" s="120" t="s">
        <v>338</v>
      </c>
      <c r="D249" s="120" t="s">
        <v>24</v>
      </c>
      <c r="E249" s="252" t="s">
        <v>340</v>
      </c>
      <c r="F249" s="252"/>
      <c r="G249" s="252" t="s">
        <v>332</v>
      </c>
      <c r="H249" s="253"/>
      <c r="I249" s="126"/>
      <c r="J249" s="70"/>
      <c r="K249" s="70"/>
      <c r="L249" s="70"/>
      <c r="M249" s="69"/>
      <c r="N249" s="2"/>
      <c r="V249" s="49"/>
    </row>
    <row r="250" spans="1:22" ht="13.8" thickBot="1">
      <c r="A250" s="250"/>
      <c r="B250" s="68"/>
      <c r="C250" s="68"/>
      <c r="D250" s="67"/>
      <c r="E250" s="66"/>
      <c r="F250" s="65"/>
      <c r="G250" s="254"/>
      <c r="H250" s="255"/>
      <c r="I250" s="256"/>
      <c r="J250" s="64"/>
      <c r="K250" s="63"/>
      <c r="L250" s="60"/>
      <c r="M250" s="62"/>
      <c r="N250" s="2"/>
      <c r="V250" s="49">
        <f>G250</f>
        <v>0</v>
      </c>
    </row>
    <row r="251" spans="1:22" ht="21" thickBot="1">
      <c r="A251" s="250"/>
      <c r="B251" s="121" t="s">
        <v>337</v>
      </c>
      <c r="C251" s="121" t="s">
        <v>339</v>
      </c>
      <c r="D251" s="121" t="s">
        <v>23</v>
      </c>
      <c r="E251" s="249" t="s">
        <v>341</v>
      </c>
      <c r="F251" s="249"/>
      <c r="G251" s="257"/>
      <c r="H251" s="258"/>
      <c r="I251" s="259"/>
      <c r="J251" s="61"/>
      <c r="K251" s="60"/>
      <c r="L251" s="59"/>
      <c r="M251" s="58"/>
      <c r="N251" s="2"/>
      <c r="V251" s="49"/>
    </row>
    <row r="252" spans="1:22" ht="13.8" thickBot="1">
      <c r="A252" s="251"/>
      <c r="B252" s="57"/>
      <c r="C252" s="57"/>
      <c r="D252" s="56"/>
      <c r="E252" s="55" t="s">
        <v>4</v>
      </c>
      <c r="F252" s="54"/>
      <c r="G252" s="260"/>
      <c r="H252" s="261"/>
      <c r="I252" s="262"/>
      <c r="J252" s="53"/>
      <c r="K252" s="52"/>
      <c r="L252" s="52"/>
      <c r="M252" s="51"/>
      <c r="N252" s="2"/>
      <c r="V252" s="49"/>
    </row>
    <row r="253" spans="1:22" ht="24" customHeight="1" thickBot="1">
      <c r="A253" s="250" t="e">
        <f>A249+1</f>
        <v>#REF!</v>
      </c>
      <c r="B253" s="120" t="s">
        <v>336</v>
      </c>
      <c r="C253" s="120" t="s">
        <v>338</v>
      </c>
      <c r="D253" s="120" t="s">
        <v>24</v>
      </c>
      <c r="E253" s="252" t="s">
        <v>340</v>
      </c>
      <c r="F253" s="252"/>
      <c r="G253" s="252" t="s">
        <v>332</v>
      </c>
      <c r="H253" s="253"/>
      <c r="I253" s="126"/>
      <c r="J253" s="70"/>
      <c r="K253" s="70"/>
      <c r="L253" s="70"/>
      <c r="M253" s="69"/>
      <c r="N253" s="2"/>
      <c r="V253" s="49"/>
    </row>
    <row r="254" spans="1:22" ht="13.8" thickBot="1">
      <c r="A254" s="250"/>
      <c r="B254" s="68"/>
      <c r="C254" s="68"/>
      <c r="D254" s="67"/>
      <c r="E254" s="66"/>
      <c r="F254" s="65"/>
      <c r="G254" s="254"/>
      <c r="H254" s="255"/>
      <c r="I254" s="256"/>
      <c r="J254" s="64"/>
      <c r="K254" s="63"/>
      <c r="L254" s="60"/>
      <c r="M254" s="62"/>
      <c r="N254" s="2"/>
      <c r="V254" s="49">
        <f>G254</f>
        <v>0</v>
      </c>
    </row>
    <row r="255" spans="1:22" ht="21" thickBot="1">
      <c r="A255" s="250"/>
      <c r="B255" s="121" t="s">
        <v>337</v>
      </c>
      <c r="C255" s="121" t="s">
        <v>339</v>
      </c>
      <c r="D255" s="121" t="s">
        <v>23</v>
      </c>
      <c r="E255" s="249" t="s">
        <v>341</v>
      </c>
      <c r="F255" s="249"/>
      <c r="G255" s="257"/>
      <c r="H255" s="258"/>
      <c r="I255" s="259"/>
      <c r="J255" s="61"/>
      <c r="K255" s="60"/>
      <c r="L255" s="59"/>
      <c r="M255" s="58"/>
      <c r="N255" s="2"/>
      <c r="V255" s="49"/>
    </row>
    <row r="256" spans="1:22" ht="13.8" thickBot="1">
      <c r="A256" s="251"/>
      <c r="B256" s="57"/>
      <c r="C256" s="57"/>
      <c r="D256" s="56"/>
      <c r="E256" s="55" t="s">
        <v>4</v>
      </c>
      <c r="F256" s="54"/>
      <c r="G256" s="260"/>
      <c r="H256" s="261"/>
      <c r="I256" s="262"/>
      <c r="J256" s="53"/>
      <c r="K256" s="52"/>
      <c r="L256" s="52"/>
      <c r="M256" s="51"/>
      <c r="N256" s="2"/>
      <c r="V256" s="49"/>
    </row>
    <row r="257" spans="1:22" ht="24" customHeight="1" thickBot="1">
      <c r="A257" s="250" t="e">
        <f>A253+1</f>
        <v>#REF!</v>
      </c>
      <c r="B257" s="120" t="s">
        <v>336</v>
      </c>
      <c r="C257" s="120" t="s">
        <v>338</v>
      </c>
      <c r="D257" s="120" t="s">
        <v>24</v>
      </c>
      <c r="E257" s="252" t="s">
        <v>340</v>
      </c>
      <c r="F257" s="252"/>
      <c r="G257" s="252" t="s">
        <v>332</v>
      </c>
      <c r="H257" s="253"/>
      <c r="I257" s="126"/>
      <c r="J257" s="70"/>
      <c r="K257" s="70"/>
      <c r="L257" s="70"/>
      <c r="M257" s="69"/>
      <c r="N257" s="2"/>
      <c r="V257" s="49"/>
    </row>
    <row r="258" spans="1:22" ht="13.8" thickBot="1">
      <c r="A258" s="250"/>
      <c r="B258" s="68"/>
      <c r="C258" s="68"/>
      <c r="D258" s="67"/>
      <c r="E258" s="66"/>
      <c r="F258" s="65"/>
      <c r="G258" s="254"/>
      <c r="H258" s="255"/>
      <c r="I258" s="256"/>
      <c r="J258" s="64"/>
      <c r="K258" s="63"/>
      <c r="L258" s="60"/>
      <c r="M258" s="62"/>
      <c r="N258" s="2"/>
      <c r="V258" s="49">
        <f>G258</f>
        <v>0</v>
      </c>
    </row>
    <row r="259" spans="1:22" ht="21" thickBot="1">
      <c r="A259" s="250"/>
      <c r="B259" s="121" t="s">
        <v>337</v>
      </c>
      <c r="C259" s="121" t="s">
        <v>339</v>
      </c>
      <c r="D259" s="121" t="s">
        <v>23</v>
      </c>
      <c r="E259" s="249" t="s">
        <v>341</v>
      </c>
      <c r="F259" s="249"/>
      <c r="G259" s="257"/>
      <c r="H259" s="258"/>
      <c r="I259" s="259"/>
      <c r="J259" s="61"/>
      <c r="K259" s="60"/>
      <c r="L259" s="59"/>
      <c r="M259" s="58"/>
      <c r="N259" s="2"/>
      <c r="V259" s="49"/>
    </row>
    <row r="260" spans="1:22" ht="13.8" thickBot="1">
      <c r="A260" s="251"/>
      <c r="B260" s="57"/>
      <c r="C260" s="57"/>
      <c r="D260" s="56"/>
      <c r="E260" s="55" t="s">
        <v>4</v>
      </c>
      <c r="F260" s="54"/>
      <c r="G260" s="260"/>
      <c r="H260" s="261"/>
      <c r="I260" s="262"/>
      <c r="J260" s="53"/>
      <c r="K260" s="52"/>
      <c r="L260" s="52"/>
      <c r="M260" s="51"/>
      <c r="N260" s="2"/>
      <c r="V260" s="49"/>
    </row>
    <row r="261" spans="1:22" ht="24" customHeight="1" thickBot="1">
      <c r="A261" s="250" t="e">
        <f>A257+1</f>
        <v>#REF!</v>
      </c>
      <c r="B261" s="120" t="s">
        <v>336</v>
      </c>
      <c r="C261" s="120" t="s">
        <v>338</v>
      </c>
      <c r="D261" s="120" t="s">
        <v>24</v>
      </c>
      <c r="E261" s="252" t="s">
        <v>340</v>
      </c>
      <c r="F261" s="252"/>
      <c r="G261" s="252" t="s">
        <v>332</v>
      </c>
      <c r="H261" s="253"/>
      <c r="I261" s="126"/>
      <c r="J261" s="70"/>
      <c r="K261" s="70"/>
      <c r="L261" s="70"/>
      <c r="M261" s="69"/>
      <c r="N261" s="2"/>
      <c r="V261" s="49"/>
    </row>
    <row r="262" spans="1:22" ht="13.8" thickBot="1">
      <c r="A262" s="250"/>
      <c r="B262" s="68"/>
      <c r="C262" s="68"/>
      <c r="D262" s="67"/>
      <c r="E262" s="66"/>
      <c r="F262" s="65"/>
      <c r="G262" s="254"/>
      <c r="H262" s="255"/>
      <c r="I262" s="256"/>
      <c r="J262" s="64"/>
      <c r="K262" s="63"/>
      <c r="L262" s="60"/>
      <c r="M262" s="62"/>
      <c r="N262" s="2"/>
      <c r="V262" s="49">
        <f>G262</f>
        <v>0</v>
      </c>
    </row>
    <row r="263" spans="1:22" ht="21" thickBot="1">
      <c r="A263" s="250"/>
      <c r="B263" s="121" t="s">
        <v>337</v>
      </c>
      <c r="C263" s="121" t="s">
        <v>339</v>
      </c>
      <c r="D263" s="121" t="s">
        <v>23</v>
      </c>
      <c r="E263" s="249" t="s">
        <v>341</v>
      </c>
      <c r="F263" s="249"/>
      <c r="G263" s="257"/>
      <c r="H263" s="258"/>
      <c r="I263" s="259"/>
      <c r="J263" s="61"/>
      <c r="K263" s="60"/>
      <c r="L263" s="59"/>
      <c r="M263" s="58"/>
      <c r="N263" s="2"/>
      <c r="V263" s="49"/>
    </row>
    <row r="264" spans="1:22" ht="13.8" thickBot="1">
      <c r="A264" s="251"/>
      <c r="B264" s="57"/>
      <c r="C264" s="57"/>
      <c r="D264" s="56"/>
      <c r="E264" s="55" t="s">
        <v>4</v>
      </c>
      <c r="F264" s="54"/>
      <c r="G264" s="260"/>
      <c r="H264" s="261"/>
      <c r="I264" s="262"/>
      <c r="J264" s="53"/>
      <c r="K264" s="52"/>
      <c r="L264" s="52"/>
      <c r="M264" s="51"/>
      <c r="N264" s="2"/>
      <c r="V264" s="49"/>
    </row>
    <row r="265" spans="1:22" ht="24" customHeight="1" thickBot="1">
      <c r="A265" s="250" t="e">
        <f>A261+1</f>
        <v>#REF!</v>
      </c>
      <c r="B265" s="120" t="s">
        <v>336</v>
      </c>
      <c r="C265" s="120" t="s">
        <v>338</v>
      </c>
      <c r="D265" s="120" t="s">
        <v>24</v>
      </c>
      <c r="E265" s="252" t="s">
        <v>340</v>
      </c>
      <c r="F265" s="252"/>
      <c r="G265" s="252" t="s">
        <v>332</v>
      </c>
      <c r="H265" s="253"/>
      <c r="I265" s="126"/>
      <c r="J265" s="70"/>
      <c r="K265" s="70"/>
      <c r="L265" s="70"/>
      <c r="M265" s="69"/>
      <c r="N265" s="2"/>
      <c r="V265" s="49"/>
    </row>
    <row r="266" spans="1:22" ht="13.8" thickBot="1">
      <c r="A266" s="250"/>
      <c r="B266" s="68"/>
      <c r="C266" s="68"/>
      <c r="D266" s="67"/>
      <c r="E266" s="66"/>
      <c r="F266" s="65"/>
      <c r="G266" s="254"/>
      <c r="H266" s="255"/>
      <c r="I266" s="256"/>
      <c r="J266" s="64"/>
      <c r="K266" s="63"/>
      <c r="L266" s="60"/>
      <c r="M266" s="62"/>
      <c r="N266" s="2"/>
      <c r="V266" s="49">
        <f>G266</f>
        <v>0</v>
      </c>
    </row>
    <row r="267" spans="1:22" ht="21" thickBot="1">
      <c r="A267" s="250"/>
      <c r="B267" s="121" t="s">
        <v>337</v>
      </c>
      <c r="C267" s="121" t="s">
        <v>339</v>
      </c>
      <c r="D267" s="121" t="s">
        <v>23</v>
      </c>
      <c r="E267" s="249" t="s">
        <v>341</v>
      </c>
      <c r="F267" s="249"/>
      <c r="G267" s="257"/>
      <c r="H267" s="258"/>
      <c r="I267" s="259"/>
      <c r="J267" s="61"/>
      <c r="K267" s="60"/>
      <c r="L267" s="59"/>
      <c r="M267" s="58"/>
      <c r="N267" s="2"/>
      <c r="V267" s="49"/>
    </row>
    <row r="268" spans="1:22" ht="13.8" thickBot="1">
      <c r="A268" s="251"/>
      <c r="B268" s="57"/>
      <c r="C268" s="57"/>
      <c r="D268" s="56"/>
      <c r="E268" s="55" t="s">
        <v>4</v>
      </c>
      <c r="F268" s="54"/>
      <c r="G268" s="260"/>
      <c r="H268" s="261"/>
      <c r="I268" s="262"/>
      <c r="J268" s="53"/>
      <c r="K268" s="52"/>
      <c r="L268" s="52"/>
      <c r="M268" s="51"/>
      <c r="N268" s="2"/>
      <c r="V268" s="49"/>
    </row>
    <row r="269" spans="1:22" ht="24" customHeight="1" thickBot="1">
      <c r="A269" s="250" t="e">
        <f>A265+1</f>
        <v>#REF!</v>
      </c>
      <c r="B269" s="120" t="s">
        <v>336</v>
      </c>
      <c r="C269" s="120" t="s">
        <v>338</v>
      </c>
      <c r="D269" s="120" t="s">
        <v>24</v>
      </c>
      <c r="E269" s="252" t="s">
        <v>340</v>
      </c>
      <c r="F269" s="252"/>
      <c r="G269" s="252" t="s">
        <v>332</v>
      </c>
      <c r="H269" s="253"/>
      <c r="I269" s="126"/>
      <c r="J269" s="70"/>
      <c r="K269" s="70"/>
      <c r="L269" s="70"/>
      <c r="M269" s="69"/>
      <c r="N269" s="2"/>
      <c r="V269" s="49"/>
    </row>
    <row r="270" spans="1:22" ht="13.8" thickBot="1">
      <c r="A270" s="250"/>
      <c r="B270" s="68"/>
      <c r="C270" s="68"/>
      <c r="D270" s="67"/>
      <c r="E270" s="66"/>
      <c r="F270" s="65"/>
      <c r="G270" s="254"/>
      <c r="H270" s="255"/>
      <c r="I270" s="256"/>
      <c r="J270" s="64"/>
      <c r="K270" s="63"/>
      <c r="L270" s="60"/>
      <c r="M270" s="62"/>
      <c r="N270" s="2"/>
      <c r="V270" s="49">
        <f>G270</f>
        <v>0</v>
      </c>
    </row>
    <row r="271" spans="1:22" ht="21" thickBot="1">
      <c r="A271" s="250"/>
      <c r="B271" s="121" t="s">
        <v>337</v>
      </c>
      <c r="C271" s="121" t="s">
        <v>339</v>
      </c>
      <c r="D271" s="121" t="s">
        <v>23</v>
      </c>
      <c r="E271" s="249" t="s">
        <v>341</v>
      </c>
      <c r="F271" s="249"/>
      <c r="G271" s="257"/>
      <c r="H271" s="258"/>
      <c r="I271" s="259"/>
      <c r="J271" s="61"/>
      <c r="K271" s="60"/>
      <c r="L271" s="59"/>
      <c r="M271" s="58"/>
      <c r="N271" s="2"/>
      <c r="V271" s="49"/>
    </row>
    <row r="272" spans="1:22" ht="13.8" thickBot="1">
      <c r="A272" s="251"/>
      <c r="B272" s="57"/>
      <c r="C272" s="57"/>
      <c r="D272" s="56"/>
      <c r="E272" s="55" t="s">
        <v>4</v>
      </c>
      <c r="F272" s="54"/>
      <c r="G272" s="260"/>
      <c r="H272" s="261"/>
      <c r="I272" s="262"/>
      <c r="J272" s="53"/>
      <c r="K272" s="52"/>
      <c r="L272" s="52"/>
      <c r="M272" s="51"/>
      <c r="N272" s="2"/>
      <c r="V272" s="49"/>
    </row>
    <row r="273" spans="1:22" ht="24" customHeight="1" thickBot="1">
      <c r="A273" s="250" t="e">
        <f>A269+1</f>
        <v>#REF!</v>
      </c>
      <c r="B273" s="120" t="s">
        <v>336</v>
      </c>
      <c r="C273" s="120" t="s">
        <v>338</v>
      </c>
      <c r="D273" s="120" t="s">
        <v>24</v>
      </c>
      <c r="E273" s="252" t="s">
        <v>340</v>
      </c>
      <c r="F273" s="252"/>
      <c r="G273" s="252" t="s">
        <v>332</v>
      </c>
      <c r="H273" s="253"/>
      <c r="I273" s="126"/>
      <c r="J273" s="70"/>
      <c r="K273" s="70"/>
      <c r="L273" s="70"/>
      <c r="M273" s="69"/>
      <c r="N273" s="2"/>
      <c r="V273" s="49"/>
    </row>
    <row r="274" spans="1:22" ht="13.8" thickBot="1">
      <c r="A274" s="250"/>
      <c r="B274" s="68"/>
      <c r="C274" s="68"/>
      <c r="D274" s="67"/>
      <c r="E274" s="66"/>
      <c r="F274" s="65"/>
      <c r="G274" s="254"/>
      <c r="H274" s="255"/>
      <c r="I274" s="256"/>
      <c r="J274" s="64"/>
      <c r="K274" s="63"/>
      <c r="L274" s="60"/>
      <c r="M274" s="62"/>
      <c r="N274" s="2"/>
      <c r="V274" s="49">
        <f>G274</f>
        <v>0</v>
      </c>
    </row>
    <row r="275" spans="1:22" ht="21" thickBot="1">
      <c r="A275" s="250"/>
      <c r="B275" s="121" t="s">
        <v>337</v>
      </c>
      <c r="C275" s="121" t="s">
        <v>339</v>
      </c>
      <c r="D275" s="121" t="s">
        <v>23</v>
      </c>
      <c r="E275" s="249" t="s">
        <v>341</v>
      </c>
      <c r="F275" s="249"/>
      <c r="G275" s="257"/>
      <c r="H275" s="258"/>
      <c r="I275" s="259"/>
      <c r="J275" s="61"/>
      <c r="K275" s="60"/>
      <c r="L275" s="59"/>
      <c r="M275" s="58"/>
      <c r="N275" s="2"/>
      <c r="V275" s="49"/>
    </row>
    <row r="276" spans="1:22" ht="13.8" thickBot="1">
      <c r="A276" s="251"/>
      <c r="B276" s="57"/>
      <c r="C276" s="57"/>
      <c r="D276" s="56"/>
      <c r="E276" s="55" t="s">
        <v>4</v>
      </c>
      <c r="F276" s="54"/>
      <c r="G276" s="260"/>
      <c r="H276" s="261"/>
      <c r="I276" s="262"/>
      <c r="J276" s="53"/>
      <c r="K276" s="52"/>
      <c r="L276" s="52"/>
      <c r="M276" s="51"/>
      <c r="N276" s="2"/>
      <c r="V276" s="49"/>
    </row>
    <row r="277" spans="1:22" ht="24" customHeight="1" thickBot="1">
      <c r="A277" s="250" t="e">
        <f>A273+1</f>
        <v>#REF!</v>
      </c>
      <c r="B277" s="120" t="s">
        <v>336</v>
      </c>
      <c r="C277" s="120" t="s">
        <v>338</v>
      </c>
      <c r="D277" s="120" t="s">
        <v>24</v>
      </c>
      <c r="E277" s="252" t="s">
        <v>340</v>
      </c>
      <c r="F277" s="252"/>
      <c r="G277" s="252" t="s">
        <v>332</v>
      </c>
      <c r="H277" s="253"/>
      <c r="I277" s="126"/>
      <c r="J277" s="70"/>
      <c r="K277" s="70"/>
      <c r="L277" s="70"/>
      <c r="M277" s="69"/>
      <c r="N277" s="2"/>
      <c r="V277" s="49"/>
    </row>
    <row r="278" spans="1:22" ht="13.8" thickBot="1">
      <c r="A278" s="250"/>
      <c r="B278" s="68"/>
      <c r="C278" s="68"/>
      <c r="D278" s="67"/>
      <c r="E278" s="66"/>
      <c r="F278" s="65"/>
      <c r="G278" s="254"/>
      <c r="H278" s="255"/>
      <c r="I278" s="256"/>
      <c r="J278" s="64"/>
      <c r="K278" s="63"/>
      <c r="L278" s="60"/>
      <c r="M278" s="62"/>
      <c r="N278" s="2"/>
      <c r="V278" s="49">
        <f>G278</f>
        <v>0</v>
      </c>
    </row>
    <row r="279" spans="1:22" ht="21" thickBot="1">
      <c r="A279" s="250"/>
      <c r="B279" s="121" t="s">
        <v>337</v>
      </c>
      <c r="C279" s="121" t="s">
        <v>339</v>
      </c>
      <c r="D279" s="121" t="s">
        <v>23</v>
      </c>
      <c r="E279" s="249" t="s">
        <v>341</v>
      </c>
      <c r="F279" s="249"/>
      <c r="G279" s="257"/>
      <c r="H279" s="258"/>
      <c r="I279" s="259"/>
      <c r="J279" s="61"/>
      <c r="K279" s="60"/>
      <c r="L279" s="59"/>
      <c r="M279" s="58"/>
      <c r="N279" s="2"/>
      <c r="V279" s="49"/>
    </row>
    <row r="280" spans="1:22" ht="13.8" thickBot="1">
      <c r="A280" s="251"/>
      <c r="B280" s="57"/>
      <c r="C280" s="57"/>
      <c r="D280" s="56"/>
      <c r="E280" s="55" t="s">
        <v>4</v>
      </c>
      <c r="F280" s="54"/>
      <c r="G280" s="260"/>
      <c r="H280" s="261"/>
      <c r="I280" s="262"/>
      <c r="J280" s="53"/>
      <c r="K280" s="52"/>
      <c r="L280" s="52"/>
      <c r="M280" s="51"/>
      <c r="N280" s="2"/>
      <c r="V280" s="49"/>
    </row>
    <row r="281" spans="1:22" ht="24" customHeight="1" thickBot="1">
      <c r="A281" s="250" t="e">
        <f>A277+1</f>
        <v>#REF!</v>
      </c>
      <c r="B281" s="120" t="s">
        <v>336</v>
      </c>
      <c r="C281" s="120" t="s">
        <v>338</v>
      </c>
      <c r="D281" s="120" t="s">
        <v>24</v>
      </c>
      <c r="E281" s="252" t="s">
        <v>340</v>
      </c>
      <c r="F281" s="252"/>
      <c r="G281" s="252" t="s">
        <v>332</v>
      </c>
      <c r="H281" s="253"/>
      <c r="I281" s="126"/>
      <c r="J281" s="70"/>
      <c r="K281" s="70"/>
      <c r="L281" s="70"/>
      <c r="M281" s="69"/>
      <c r="N281" s="2"/>
      <c r="V281" s="49"/>
    </row>
    <row r="282" spans="1:22" ht="13.8" thickBot="1">
      <c r="A282" s="250"/>
      <c r="B282" s="68"/>
      <c r="C282" s="68"/>
      <c r="D282" s="67"/>
      <c r="E282" s="66"/>
      <c r="F282" s="65"/>
      <c r="G282" s="254"/>
      <c r="H282" s="255"/>
      <c r="I282" s="256"/>
      <c r="J282" s="64"/>
      <c r="K282" s="63"/>
      <c r="L282" s="60"/>
      <c r="M282" s="62"/>
      <c r="N282" s="2"/>
      <c r="V282" s="49">
        <f>G282</f>
        <v>0</v>
      </c>
    </row>
    <row r="283" spans="1:22" ht="21" thickBot="1">
      <c r="A283" s="250"/>
      <c r="B283" s="121" t="s">
        <v>337</v>
      </c>
      <c r="C283" s="121" t="s">
        <v>339</v>
      </c>
      <c r="D283" s="121" t="s">
        <v>23</v>
      </c>
      <c r="E283" s="249" t="s">
        <v>341</v>
      </c>
      <c r="F283" s="249"/>
      <c r="G283" s="257"/>
      <c r="H283" s="258"/>
      <c r="I283" s="259"/>
      <c r="J283" s="61"/>
      <c r="K283" s="60"/>
      <c r="L283" s="59"/>
      <c r="M283" s="58"/>
      <c r="N283" s="2"/>
      <c r="V283" s="49"/>
    </row>
    <row r="284" spans="1:22" ht="13.8" thickBot="1">
      <c r="A284" s="251"/>
      <c r="B284" s="57"/>
      <c r="C284" s="57"/>
      <c r="D284" s="56"/>
      <c r="E284" s="55" t="s">
        <v>4</v>
      </c>
      <c r="F284" s="54"/>
      <c r="G284" s="260"/>
      <c r="H284" s="261"/>
      <c r="I284" s="262"/>
      <c r="J284" s="53"/>
      <c r="K284" s="52"/>
      <c r="L284" s="52"/>
      <c r="M284" s="51"/>
      <c r="N284" s="2"/>
      <c r="V284" s="49"/>
    </row>
    <row r="285" spans="1:22" ht="24" customHeight="1" thickBot="1">
      <c r="A285" s="250" t="e">
        <f>A281+1</f>
        <v>#REF!</v>
      </c>
      <c r="B285" s="120" t="s">
        <v>336</v>
      </c>
      <c r="C285" s="120" t="s">
        <v>338</v>
      </c>
      <c r="D285" s="120" t="s">
        <v>24</v>
      </c>
      <c r="E285" s="252" t="s">
        <v>340</v>
      </c>
      <c r="F285" s="252"/>
      <c r="G285" s="252" t="s">
        <v>332</v>
      </c>
      <c r="H285" s="253"/>
      <c r="I285" s="126"/>
      <c r="J285" s="70"/>
      <c r="K285" s="70"/>
      <c r="L285" s="70"/>
      <c r="M285" s="69"/>
      <c r="N285" s="2"/>
      <c r="V285" s="49"/>
    </row>
    <row r="286" spans="1:22" ht="13.8" thickBot="1">
      <c r="A286" s="250"/>
      <c r="B286" s="68"/>
      <c r="C286" s="68"/>
      <c r="D286" s="67"/>
      <c r="E286" s="66"/>
      <c r="F286" s="65"/>
      <c r="G286" s="254"/>
      <c r="H286" s="255"/>
      <c r="I286" s="256"/>
      <c r="J286" s="64"/>
      <c r="K286" s="63"/>
      <c r="L286" s="60"/>
      <c r="M286" s="62"/>
      <c r="N286" s="2"/>
      <c r="V286" s="49">
        <f>G286</f>
        <v>0</v>
      </c>
    </row>
    <row r="287" spans="1:22" ht="21" thickBot="1">
      <c r="A287" s="250"/>
      <c r="B287" s="121" t="s">
        <v>337</v>
      </c>
      <c r="C287" s="121" t="s">
        <v>339</v>
      </c>
      <c r="D287" s="121" t="s">
        <v>23</v>
      </c>
      <c r="E287" s="249" t="s">
        <v>341</v>
      </c>
      <c r="F287" s="249"/>
      <c r="G287" s="257"/>
      <c r="H287" s="258"/>
      <c r="I287" s="259"/>
      <c r="J287" s="61"/>
      <c r="K287" s="60"/>
      <c r="L287" s="59"/>
      <c r="M287" s="58"/>
      <c r="N287" s="2"/>
      <c r="V287" s="49"/>
    </row>
    <row r="288" spans="1:22" ht="13.8" thickBot="1">
      <c r="A288" s="251"/>
      <c r="B288" s="57"/>
      <c r="C288" s="57"/>
      <c r="D288" s="56"/>
      <c r="E288" s="55" t="s">
        <v>4</v>
      </c>
      <c r="F288" s="54"/>
      <c r="G288" s="260"/>
      <c r="H288" s="261"/>
      <c r="I288" s="262"/>
      <c r="J288" s="53"/>
      <c r="K288" s="52"/>
      <c r="L288" s="52"/>
      <c r="M288" s="51"/>
      <c r="N288" s="2"/>
      <c r="V288" s="49"/>
    </row>
    <row r="289" spans="1:22" ht="24" customHeight="1" thickBot="1">
      <c r="A289" s="250" t="e">
        <f>A285+1</f>
        <v>#REF!</v>
      </c>
      <c r="B289" s="120" t="s">
        <v>336</v>
      </c>
      <c r="C289" s="120" t="s">
        <v>338</v>
      </c>
      <c r="D289" s="120" t="s">
        <v>24</v>
      </c>
      <c r="E289" s="252" t="s">
        <v>340</v>
      </c>
      <c r="F289" s="252"/>
      <c r="G289" s="252" t="s">
        <v>332</v>
      </c>
      <c r="H289" s="253"/>
      <c r="I289" s="126"/>
      <c r="J289" s="70"/>
      <c r="K289" s="70"/>
      <c r="L289" s="70"/>
      <c r="M289" s="69"/>
      <c r="N289" s="2"/>
      <c r="V289" s="49"/>
    </row>
    <row r="290" spans="1:22" ht="13.8" thickBot="1">
      <c r="A290" s="250"/>
      <c r="B290" s="68"/>
      <c r="C290" s="68"/>
      <c r="D290" s="67"/>
      <c r="E290" s="66"/>
      <c r="F290" s="65"/>
      <c r="G290" s="254"/>
      <c r="H290" s="255"/>
      <c r="I290" s="256"/>
      <c r="J290" s="64"/>
      <c r="K290" s="63"/>
      <c r="L290" s="60"/>
      <c r="M290" s="62"/>
      <c r="N290" s="2"/>
      <c r="V290" s="49">
        <f>G290</f>
        <v>0</v>
      </c>
    </row>
    <row r="291" spans="1:22" ht="21" thickBot="1">
      <c r="A291" s="250"/>
      <c r="B291" s="121" t="s">
        <v>337</v>
      </c>
      <c r="C291" s="121" t="s">
        <v>339</v>
      </c>
      <c r="D291" s="121" t="s">
        <v>23</v>
      </c>
      <c r="E291" s="249" t="s">
        <v>341</v>
      </c>
      <c r="F291" s="249"/>
      <c r="G291" s="257"/>
      <c r="H291" s="258"/>
      <c r="I291" s="259"/>
      <c r="J291" s="61"/>
      <c r="K291" s="60"/>
      <c r="L291" s="59"/>
      <c r="M291" s="58"/>
      <c r="N291" s="2"/>
      <c r="V291" s="49"/>
    </row>
    <row r="292" spans="1:22" ht="13.8" thickBot="1">
      <c r="A292" s="251"/>
      <c r="B292" s="57"/>
      <c r="C292" s="57"/>
      <c r="D292" s="56"/>
      <c r="E292" s="55" t="s">
        <v>4</v>
      </c>
      <c r="F292" s="54"/>
      <c r="G292" s="260"/>
      <c r="H292" s="261"/>
      <c r="I292" s="262"/>
      <c r="J292" s="53"/>
      <c r="K292" s="52"/>
      <c r="L292" s="52"/>
      <c r="M292" s="51"/>
      <c r="N292" s="2"/>
      <c r="V292" s="49"/>
    </row>
    <row r="293" spans="1:22" ht="24" customHeight="1" thickBot="1">
      <c r="A293" s="250" t="e">
        <f>A289+1</f>
        <v>#REF!</v>
      </c>
      <c r="B293" s="120" t="s">
        <v>336</v>
      </c>
      <c r="C293" s="120" t="s">
        <v>338</v>
      </c>
      <c r="D293" s="120" t="s">
        <v>24</v>
      </c>
      <c r="E293" s="252" t="s">
        <v>340</v>
      </c>
      <c r="F293" s="252"/>
      <c r="G293" s="252" t="s">
        <v>332</v>
      </c>
      <c r="H293" s="253"/>
      <c r="I293" s="126"/>
      <c r="J293" s="70"/>
      <c r="K293" s="70"/>
      <c r="L293" s="70"/>
      <c r="M293" s="69"/>
      <c r="N293" s="2"/>
      <c r="V293" s="49"/>
    </row>
    <row r="294" spans="1:22" ht="13.8" thickBot="1">
      <c r="A294" s="250"/>
      <c r="B294" s="68"/>
      <c r="C294" s="68"/>
      <c r="D294" s="67"/>
      <c r="E294" s="66"/>
      <c r="F294" s="65"/>
      <c r="G294" s="254"/>
      <c r="H294" s="255"/>
      <c r="I294" s="256"/>
      <c r="J294" s="64"/>
      <c r="K294" s="63"/>
      <c r="L294" s="60"/>
      <c r="M294" s="62"/>
      <c r="N294" s="2"/>
      <c r="V294" s="49">
        <f>G294</f>
        <v>0</v>
      </c>
    </row>
    <row r="295" spans="1:22" ht="21" thickBot="1">
      <c r="A295" s="250"/>
      <c r="B295" s="121" t="s">
        <v>337</v>
      </c>
      <c r="C295" s="121" t="s">
        <v>339</v>
      </c>
      <c r="D295" s="121" t="s">
        <v>23</v>
      </c>
      <c r="E295" s="249" t="s">
        <v>341</v>
      </c>
      <c r="F295" s="249"/>
      <c r="G295" s="257"/>
      <c r="H295" s="258"/>
      <c r="I295" s="259"/>
      <c r="J295" s="61"/>
      <c r="K295" s="60"/>
      <c r="L295" s="59"/>
      <c r="M295" s="58"/>
      <c r="N295" s="2"/>
      <c r="V295" s="49"/>
    </row>
    <row r="296" spans="1:22" ht="13.8" thickBot="1">
      <c r="A296" s="251"/>
      <c r="B296" s="57"/>
      <c r="C296" s="57"/>
      <c r="D296" s="56"/>
      <c r="E296" s="55" t="s">
        <v>4</v>
      </c>
      <c r="F296" s="54"/>
      <c r="G296" s="260"/>
      <c r="H296" s="261"/>
      <c r="I296" s="262"/>
      <c r="J296" s="53"/>
      <c r="K296" s="52"/>
      <c r="L296" s="52"/>
      <c r="M296" s="51"/>
      <c r="N296" s="2"/>
      <c r="V296" s="49"/>
    </row>
    <row r="297" spans="1:22" ht="24" customHeight="1" thickBot="1">
      <c r="A297" s="250" t="e">
        <f>A293+1</f>
        <v>#REF!</v>
      </c>
      <c r="B297" s="120" t="s">
        <v>336</v>
      </c>
      <c r="C297" s="120" t="s">
        <v>338</v>
      </c>
      <c r="D297" s="120" t="s">
        <v>24</v>
      </c>
      <c r="E297" s="252" t="s">
        <v>340</v>
      </c>
      <c r="F297" s="252"/>
      <c r="G297" s="252" t="s">
        <v>332</v>
      </c>
      <c r="H297" s="253"/>
      <c r="I297" s="126"/>
      <c r="J297" s="70"/>
      <c r="K297" s="70"/>
      <c r="L297" s="70"/>
      <c r="M297" s="69"/>
      <c r="N297" s="2"/>
      <c r="V297" s="49"/>
    </row>
    <row r="298" spans="1:22" ht="13.8" thickBot="1">
      <c r="A298" s="250"/>
      <c r="B298" s="68"/>
      <c r="C298" s="68"/>
      <c r="D298" s="67"/>
      <c r="E298" s="66"/>
      <c r="F298" s="65"/>
      <c r="G298" s="254"/>
      <c r="H298" s="255"/>
      <c r="I298" s="256"/>
      <c r="J298" s="64"/>
      <c r="K298" s="63"/>
      <c r="L298" s="60"/>
      <c r="M298" s="62"/>
      <c r="N298" s="2"/>
      <c r="V298" s="49">
        <f>G298</f>
        <v>0</v>
      </c>
    </row>
    <row r="299" spans="1:22" ht="21" thickBot="1">
      <c r="A299" s="250"/>
      <c r="B299" s="121" t="s">
        <v>337</v>
      </c>
      <c r="C299" s="121" t="s">
        <v>339</v>
      </c>
      <c r="D299" s="121" t="s">
        <v>23</v>
      </c>
      <c r="E299" s="249" t="s">
        <v>341</v>
      </c>
      <c r="F299" s="249"/>
      <c r="G299" s="257"/>
      <c r="H299" s="258"/>
      <c r="I299" s="259"/>
      <c r="J299" s="61"/>
      <c r="K299" s="60"/>
      <c r="L299" s="59"/>
      <c r="M299" s="58"/>
      <c r="N299" s="2"/>
      <c r="V299" s="49"/>
    </row>
    <row r="300" spans="1:22" ht="13.8" thickBot="1">
      <c r="A300" s="251"/>
      <c r="B300" s="57"/>
      <c r="C300" s="57"/>
      <c r="D300" s="56"/>
      <c r="E300" s="55" t="s">
        <v>4</v>
      </c>
      <c r="F300" s="54"/>
      <c r="G300" s="260"/>
      <c r="H300" s="261"/>
      <c r="I300" s="262"/>
      <c r="J300" s="53"/>
      <c r="K300" s="52"/>
      <c r="L300" s="52"/>
      <c r="M300" s="51"/>
      <c r="N300" s="2"/>
      <c r="V300" s="49"/>
    </row>
    <row r="301" spans="1:22" ht="24" customHeight="1" thickBot="1">
      <c r="A301" s="250" t="e">
        <f>A297+1</f>
        <v>#REF!</v>
      </c>
      <c r="B301" s="120" t="s">
        <v>336</v>
      </c>
      <c r="C301" s="120" t="s">
        <v>338</v>
      </c>
      <c r="D301" s="120" t="s">
        <v>24</v>
      </c>
      <c r="E301" s="252" t="s">
        <v>340</v>
      </c>
      <c r="F301" s="252"/>
      <c r="G301" s="252" t="s">
        <v>332</v>
      </c>
      <c r="H301" s="253"/>
      <c r="I301" s="126"/>
      <c r="J301" s="70"/>
      <c r="K301" s="70"/>
      <c r="L301" s="70"/>
      <c r="M301" s="69"/>
      <c r="N301" s="2"/>
      <c r="V301" s="49"/>
    </row>
    <row r="302" spans="1:22" ht="13.8" thickBot="1">
      <c r="A302" s="250"/>
      <c r="B302" s="68"/>
      <c r="C302" s="68"/>
      <c r="D302" s="67"/>
      <c r="E302" s="66"/>
      <c r="F302" s="65"/>
      <c r="G302" s="254"/>
      <c r="H302" s="255"/>
      <c r="I302" s="256"/>
      <c r="J302" s="64"/>
      <c r="K302" s="63"/>
      <c r="L302" s="60"/>
      <c r="M302" s="62"/>
      <c r="N302" s="2"/>
      <c r="V302" s="49">
        <f>G302</f>
        <v>0</v>
      </c>
    </row>
    <row r="303" spans="1:22" ht="21" thickBot="1">
      <c r="A303" s="250"/>
      <c r="B303" s="121" t="s">
        <v>337</v>
      </c>
      <c r="C303" s="121" t="s">
        <v>339</v>
      </c>
      <c r="D303" s="121" t="s">
        <v>23</v>
      </c>
      <c r="E303" s="249" t="s">
        <v>341</v>
      </c>
      <c r="F303" s="249"/>
      <c r="G303" s="257"/>
      <c r="H303" s="258"/>
      <c r="I303" s="259"/>
      <c r="J303" s="61"/>
      <c r="K303" s="60"/>
      <c r="L303" s="59"/>
      <c r="M303" s="58"/>
      <c r="N303" s="2"/>
      <c r="V303" s="49"/>
    </row>
    <row r="304" spans="1:22" ht="13.8" thickBot="1">
      <c r="A304" s="251"/>
      <c r="B304" s="57"/>
      <c r="C304" s="57"/>
      <c r="D304" s="56"/>
      <c r="E304" s="55" t="s">
        <v>4</v>
      </c>
      <c r="F304" s="54"/>
      <c r="G304" s="260"/>
      <c r="H304" s="261"/>
      <c r="I304" s="262"/>
      <c r="J304" s="53"/>
      <c r="K304" s="52"/>
      <c r="L304" s="52"/>
      <c r="M304" s="51"/>
      <c r="N304" s="2"/>
      <c r="V304" s="49"/>
    </row>
    <row r="305" spans="1:22" ht="24" customHeight="1" thickBot="1">
      <c r="A305" s="250" t="e">
        <f>A301+1</f>
        <v>#REF!</v>
      </c>
      <c r="B305" s="120" t="s">
        <v>336</v>
      </c>
      <c r="C305" s="120" t="s">
        <v>338</v>
      </c>
      <c r="D305" s="120" t="s">
        <v>24</v>
      </c>
      <c r="E305" s="252" t="s">
        <v>340</v>
      </c>
      <c r="F305" s="252"/>
      <c r="G305" s="252" t="s">
        <v>332</v>
      </c>
      <c r="H305" s="253"/>
      <c r="I305" s="126"/>
      <c r="J305" s="70"/>
      <c r="K305" s="70"/>
      <c r="L305" s="70"/>
      <c r="M305" s="69"/>
      <c r="N305" s="2"/>
      <c r="V305" s="49"/>
    </row>
    <row r="306" spans="1:22" ht="13.8" thickBot="1">
      <c r="A306" s="250"/>
      <c r="B306" s="68"/>
      <c r="C306" s="68"/>
      <c r="D306" s="67"/>
      <c r="E306" s="66"/>
      <c r="F306" s="65"/>
      <c r="G306" s="254"/>
      <c r="H306" s="255"/>
      <c r="I306" s="256"/>
      <c r="J306" s="64"/>
      <c r="K306" s="63"/>
      <c r="L306" s="60"/>
      <c r="M306" s="62"/>
      <c r="N306" s="2"/>
      <c r="V306" s="49">
        <f>G306</f>
        <v>0</v>
      </c>
    </row>
    <row r="307" spans="1:22" ht="21" thickBot="1">
      <c r="A307" s="250"/>
      <c r="B307" s="121" t="s">
        <v>337</v>
      </c>
      <c r="C307" s="121" t="s">
        <v>339</v>
      </c>
      <c r="D307" s="121" t="s">
        <v>23</v>
      </c>
      <c r="E307" s="249" t="s">
        <v>341</v>
      </c>
      <c r="F307" s="249"/>
      <c r="G307" s="257"/>
      <c r="H307" s="258"/>
      <c r="I307" s="259"/>
      <c r="J307" s="61"/>
      <c r="K307" s="60"/>
      <c r="L307" s="59"/>
      <c r="M307" s="58"/>
      <c r="N307" s="2"/>
      <c r="V307" s="49"/>
    </row>
    <row r="308" spans="1:22" ht="13.8" thickBot="1">
      <c r="A308" s="251"/>
      <c r="B308" s="57"/>
      <c r="C308" s="57"/>
      <c r="D308" s="56"/>
      <c r="E308" s="55" t="s">
        <v>4</v>
      </c>
      <c r="F308" s="54"/>
      <c r="G308" s="260"/>
      <c r="H308" s="261"/>
      <c r="I308" s="262"/>
      <c r="J308" s="53"/>
      <c r="K308" s="52"/>
      <c r="L308" s="52"/>
      <c r="M308" s="51"/>
      <c r="N308" s="2"/>
      <c r="V308" s="49"/>
    </row>
    <row r="309" spans="1:22" ht="24" customHeight="1" thickBot="1">
      <c r="A309" s="250" t="e">
        <f>A305+1</f>
        <v>#REF!</v>
      </c>
      <c r="B309" s="120" t="s">
        <v>336</v>
      </c>
      <c r="C309" s="120" t="s">
        <v>338</v>
      </c>
      <c r="D309" s="120" t="s">
        <v>24</v>
      </c>
      <c r="E309" s="252" t="s">
        <v>340</v>
      </c>
      <c r="F309" s="252"/>
      <c r="G309" s="252" t="s">
        <v>332</v>
      </c>
      <c r="H309" s="253"/>
      <c r="I309" s="126"/>
      <c r="J309" s="70"/>
      <c r="K309" s="70"/>
      <c r="L309" s="70"/>
      <c r="M309" s="69"/>
      <c r="N309" s="2"/>
      <c r="V309" s="49"/>
    </row>
    <row r="310" spans="1:22" ht="13.8" thickBot="1">
      <c r="A310" s="250"/>
      <c r="B310" s="68"/>
      <c r="C310" s="68"/>
      <c r="D310" s="67"/>
      <c r="E310" s="66"/>
      <c r="F310" s="65"/>
      <c r="G310" s="254"/>
      <c r="H310" s="255"/>
      <c r="I310" s="256"/>
      <c r="J310" s="64"/>
      <c r="K310" s="63"/>
      <c r="L310" s="60"/>
      <c r="M310" s="62"/>
      <c r="N310" s="2"/>
      <c r="V310" s="49">
        <f>G310</f>
        <v>0</v>
      </c>
    </row>
    <row r="311" spans="1:22" ht="21" thickBot="1">
      <c r="A311" s="250"/>
      <c r="B311" s="121" t="s">
        <v>337</v>
      </c>
      <c r="C311" s="121" t="s">
        <v>339</v>
      </c>
      <c r="D311" s="121" t="s">
        <v>23</v>
      </c>
      <c r="E311" s="249" t="s">
        <v>341</v>
      </c>
      <c r="F311" s="249"/>
      <c r="G311" s="257"/>
      <c r="H311" s="258"/>
      <c r="I311" s="259"/>
      <c r="J311" s="61"/>
      <c r="K311" s="60"/>
      <c r="L311" s="59"/>
      <c r="M311" s="58"/>
      <c r="N311" s="2"/>
      <c r="V311" s="49"/>
    </row>
    <row r="312" spans="1:22" ht="13.8" thickBot="1">
      <c r="A312" s="251"/>
      <c r="B312" s="57"/>
      <c r="C312" s="57"/>
      <c r="D312" s="56"/>
      <c r="E312" s="55" t="s">
        <v>4</v>
      </c>
      <c r="F312" s="54"/>
      <c r="G312" s="260"/>
      <c r="H312" s="261"/>
      <c r="I312" s="262"/>
      <c r="J312" s="53"/>
      <c r="K312" s="52"/>
      <c r="L312" s="52"/>
      <c r="M312" s="51"/>
      <c r="N312" s="2"/>
      <c r="V312" s="49"/>
    </row>
    <row r="313" spans="1:22" ht="24" customHeight="1" thickBot="1">
      <c r="A313" s="250" t="e">
        <f>A309+1</f>
        <v>#REF!</v>
      </c>
      <c r="B313" s="120" t="s">
        <v>336</v>
      </c>
      <c r="C313" s="120" t="s">
        <v>338</v>
      </c>
      <c r="D313" s="120" t="s">
        <v>24</v>
      </c>
      <c r="E313" s="252" t="s">
        <v>340</v>
      </c>
      <c r="F313" s="252"/>
      <c r="G313" s="252" t="s">
        <v>332</v>
      </c>
      <c r="H313" s="253"/>
      <c r="I313" s="126"/>
      <c r="J313" s="70"/>
      <c r="K313" s="70"/>
      <c r="L313" s="70"/>
      <c r="M313" s="69"/>
      <c r="N313" s="2"/>
      <c r="V313" s="49"/>
    </row>
    <row r="314" spans="1:22" ht="13.8" thickBot="1">
      <c r="A314" s="250"/>
      <c r="B314" s="68"/>
      <c r="C314" s="68"/>
      <c r="D314" s="67"/>
      <c r="E314" s="66"/>
      <c r="F314" s="65"/>
      <c r="G314" s="254"/>
      <c r="H314" s="255"/>
      <c r="I314" s="256"/>
      <c r="J314" s="64"/>
      <c r="K314" s="63"/>
      <c r="L314" s="60"/>
      <c r="M314" s="62"/>
      <c r="N314" s="2"/>
      <c r="V314" s="49">
        <f>G314</f>
        <v>0</v>
      </c>
    </row>
    <row r="315" spans="1:22" ht="21" thickBot="1">
      <c r="A315" s="250"/>
      <c r="B315" s="121" t="s">
        <v>337</v>
      </c>
      <c r="C315" s="121" t="s">
        <v>339</v>
      </c>
      <c r="D315" s="121" t="s">
        <v>23</v>
      </c>
      <c r="E315" s="249" t="s">
        <v>341</v>
      </c>
      <c r="F315" s="249"/>
      <c r="G315" s="257"/>
      <c r="H315" s="258"/>
      <c r="I315" s="259"/>
      <c r="J315" s="61"/>
      <c r="K315" s="60"/>
      <c r="L315" s="59"/>
      <c r="M315" s="58"/>
      <c r="N315" s="2"/>
      <c r="V315" s="49"/>
    </row>
    <row r="316" spans="1:22" ht="13.8" thickBot="1">
      <c r="A316" s="251"/>
      <c r="B316" s="57"/>
      <c r="C316" s="57"/>
      <c r="D316" s="56"/>
      <c r="E316" s="55" t="s">
        <v>4</v>
      </c>
      <c r="F316" s="54"/>
      <c r="G316" s="260"/>
      <c r="H316" s="261"/>
      <c r="I316" s="262"/>
      <c r="J316" s="53"/>
      <c r="K316" s="52"/>
      <c r="L316" s="52"/>
      <c r="M316" s="51"/>
      <c r="N316" s="2"/>
      <c r="V316" s="49"/>
    </row>
    <row r="317" spans="1:22" ht="24" customHeight="1" thickBot="1">
      <c r="A317" s="250" t="e">
        <f>A313+1</f>
        <v>#REF!</v>
      </c>
      <c r="B317" s="120" t="s">
        <v>336</v>
      </c>
      <c r="C317" s="120" t="s">
        <v>338</v>
      </c>
      <c r="D317" s="120" t="s">
        <v>24</v>
      </c>
      <c r="E317" s="252" t="s">
        <v>340</v>
      </c>
      <c r="F317" s="252"/>
      <c r="G317" s="252" t="s">
        <v>332</v>
      </c>
      <c r="H317" s="253"/>
      <c r="I317" s="126"/>
      <c r="J317" s="70"/>
      <c r="K317" s="70"/>
      <c r="L317" s="70"/>
      <c r="M317" s="69"/>
      <c r="N317" s="2"/>
      <c r="V317" s="49"/>
    </row>
    <row r="318" spans="1:22" ht="13.8" thickBot="1">
      <c r="A318" s="250"/>
      <c r="B318" s="68"/>
      <c r="C318" s="68"/>
      <c r="D318" s="67"/>
      <c r="E318" s="66"/>
      <c r="F318" s="65"/>
      <c r="G318" s="254"/>
      <c r="H318" s="255"/>
      <c r="I318" s="256"/>
      <c r="J318" s="64"/>
      <c r="K318" s="63"/>
      <c r="L318" s="60"/>
      <c r="M318" s="62"/>
      <c r="N318" s="2"/>
      <c r="V318" s="49">
        <f>G318</f>
        <v>0</v>
      </c>
    </row>
    <row r="319" spans="1:22" ht="21" thickBot="1">
      <c r="A319" s="250"/>
      <c r="B319" s="121" t="s">
        <v>337</v>
      </c>
      <c r="C319" s="121" t="s">
        <v>339</v>
      </c>
      <c r="D319" s="121" t="s">
        <v>23</v>
      </c>
      <c r="E319" s="249" t="s">
        <v>341</v>
      </c>
      <c r="F319" s="249"/>
      <c r="G319" s="257"/>
      <c r="H319" s="258"/>
      <c r="I319" s="259"/>
      <c r="J319" s="61"/>
      <c r="K319" s="60"/>
      <c r="L319" s="59"/>
      <c r="M319" s="58"/>
      <c r="N319" s="2"/>
      <c r="V319" s="49"/>
    </row>
    <row r="320" spans="1:22" ht="13.8" thickBot="1">
      <c r="A320" s="251"/>
      <c r="B320" s="57"/>
      <c r="C320" s="57"/>
      <c r="D320" s="56"/>
      <c r="E320" s="55" t="s">
        <v>4</v>
      </c>
      <c r="F320" s="54"/>
      <c r="G320" s="260"/>
      <c r="H320" s="261"/>
      <c r="I320" s="262"/>
      <c r="J320" s="53"/>
      <c r="K320" s="52"/>
      <c r="L320" s="52"/>
      <c r="M320" s="51"/>
      <c r="N320" s="2"/>
      <c r="V320" s="49"/>
    </row>
    <row r="321" spans="1:22" ht="24" customHeight="1" thickBot="1">
      <c r="A321" s="250" t="e">
        <f>A317+1</f>
        <v>#REF!</v>
      </c>
      <c r="B321" s="120" t="s">
        <v>336</v>
      </c>
      <c r="C321" s="120" t="s">
        <v>338</v>
      </c>
      <c r="D321" s="120" t="s">
        <v>24</v>
      </c>
      <c r="E321" s="252" t="s">
        <v>340</v>
      </c>
      <c r="F321" s="252"/>
      <c r="G321" s="252" t="s">
        <v>332</v>
      </c>
      <c r="H321" s="253"/>
      <c r="I321" s="126"/>
      <c r="J321" s="70"/>
      <c r="K321" s="70"/>
      <c r="L321" s="70"/>
      <c r="M321" s="69"/>
      <c r="N321" s="2"/>
      <c r="V321" s="49"/>
    </row>
    <row r="322" spans="1:22" ht="13.8" thickBot="1">
      <c r="A322" s="250"/>
      <c r="B322" s="68"/>
      <c r="C322" s="68"/>
      <c r="D322" s="67"/>
      <c r="E322" s="66"/>
      <c r="F322" s="65"/>
      <c r="G322" s="254"/>
      <c r="H322" s="255"/>
      <c r="I322" s="256"/>
      <c r="J322" s="64"/>
      <c r="K322" s="63"/>
      <c r="L322" s="60"/>
      <c r="M322" s="62"/>
      <c r="N322" s="2"/>
      <c r="V322" s="49">
        <f>G322</f>
        <v>0</v>
      </c>
    </row>
    <row r="323" spans="1:22" ht="21" thickBot="1">
      <c r="A323" s="250"/>
      <c r="B323" s="121" t="s">
        <v>337</v>
      </c>
      <c r="C323" s="121" t="s">
        <v>339</v>
      </c>
      <c r="D323" s="121" t="s">
        <v>23</v>
      </c>
      <c r="E323" s="249" t="s">
        <v>341</v>
      </c>
      <c r="F323" s="249"/>
      <c r="G323" s="257"/>
      <c r="H323" s="258"/>
      <c r="I323" s="259"/>
      <c r="J323" s="61"/>
      <c r="K323" s="60"/>
      <c r="L323" s="59"/>
      <c r="M323" s="58"/>
      <c r="N323" s="2"/>
      <c r="V323" s="49"/>
    </row>
    <row r="324" spans="1:22" ht="13.8" thickBot="1">
      <c r="A324" s="251"/>
      <c r="B324" s="57"/>
      <c r="C324" s="57"/>
      <c r="D324" s="56"/>
      <c r="E324" s="55" t="s">
        <v>4</v>
      </c>
      <c r="F324" s="54"/>
      <c r="G324" s="260"/>
      <c r="H324" s="261"/>
      <c r="I324" s="262"/>
      <c r="J324" s="53"/>
      <c r="K324" s="52"/>
      <c r="L324" s="52"/>
      <c r="M324" s="51"/>
      <c r="N324" s="2"/>
      <c r="V324" s="49"/>
    </row>
    <row r="325" spans="1:22" ht="24" customHeight="1" thickBot="1">
      <c r="A325" s="250" t="e">
        <f>A321+1</f>
        <v>#REF!</v>
      </c>
      <c r="B325" s="120" t="s">
        <v>336</v>
      </c>
      <c r="C325" s="120" t="s">
        <v>338</v>
      </c>
      <c r="D325" s="120" t="s">
        <v>24</v>
      </c>
      <c r="E325" s="252" t="s">
        <v>340</v>
      </c>
      <c r="F325" s="252"/>
      <c r="G325" s="252" t="s">
        <v>332</v>
      </c>
      <c r="H325" s="253"/>
      <c r="I325" s="126"/>
      <c r="J325" s="70"/>
      <c r="K325" s="70"/>
      <c r="L325" s="70"/>
      <c r="M325" s="69"/>
      <c r="N325" s="2"/>
      <c r="V325" s="49"/>
    </row>
    <row r="326" spans="1:22" ht="13.8" thickBot="1">
      <c r="A326" s="250"/>
      <c r="B326" s="68"/>
      <c r="C326" s="68"/>
      <c r="D326" s="67"/>
      <c r="E326" s="66"/>
      <c r="F326" s="65"/>
      <c r="G326" s="254"/>
      <c r="H326" s="255"/>
      <c r="I326" s="256"/>
      <c r="J326" s="64"/>
      <c r="K326" s="63"/>
      <c r="L326" s="60"/>
      <c r="M326" s="62"/>
      <c r="N326" s="2"/>
      <c r="V326" s="49">
        <f>G326</f>
        <v>0</v>
      </c>
    </row>
    <row r="327" spans="1:22" ht="21" thickBot="1">
      <c r="A327" s="250"/>
      <c r="B327" s="121" t="s">
        <v>337</v>
      </c>
      <c r="C327" s="121" t="s">
        <v>339</v>
      </c>
      <c r="D327" s="121" t="s">
        <v>23</v>
      </c>
      <c r="E327" s="249" t="s">
        <v>341</v>
      </c>
      <c r="F327" s="249"/>
      <c r="G327" s="257"/>
      <c r="H327" s="258"/>
      <c r="I327" s="259"/>
      <c r="J327" s="61"/>
      <c r="K327" s="60"/>
      <c r="L327" s="59"/>
      <c r="M327" s="58"/>
      <c r="N327" s="2"/>
      <c r="V327" s="49"/>
    </row>
    <row r="328" spans="1:22" ht="13.8" thickBot="1">
      <c r="A328" s="251"/>
      <c r="B328" s="57"/>
      <c r="C328" s="57"/>
      <c r="D328" s="56"/>
      <c r="E328" s="55" t="s">
        <v>4</v>
      </c>
      <c r="F328" s="54"/>
      <c r="G328" s="260"/>
      <c r="H328" s="261"/>
      <c r="I328" s="262"/>
      <c r="J328" s="53"/>
      <c r="K328" s="52"/>
      <c r="L328" s="52"/>
      <c r="M328" s="51"/>
      <c r="N328" s="2"/>
      <c r="V328" s="49"/>
    </row>
    <row r="329" spans="1:22" ht="24" customHeight="1" thickBot="1">
      <c r="A329" s="250" t="e">
        <f>A325+1</f>
        <v>#REF!</v>
      </c>
      <c r="B329" s="120" t="s">
        <v>336</v>
      </c>
      <c r="C329" s="120" t="s">
        <v>338</v>
      </c>
      <c r="D329" s="120" t="s">
        <v>24</v>
      </c>
      <c r="E329" s="252" t="s">
        <v>340</v>
      </c>
      <c r="F329" s="252"/>
      <c r="G329" s="252" t="s">
        <v>332</v>
      </c>
      <c r="H329" s="253"/>
      <c r="I329" s="126"/>
      <c r="J329" s="70"/>
      <c r="K329" s="70"/>
      <c r="L329" s="70"/>
      <c r="M329" s="69"/>
      <c r="N329" s="2"/>
      <c r="V329" s="49"/>
    </row>
    <row r="330" spans="1:22" ht="13.8" thickBot="1">
      <c r="A330" s="250"/>
      <c r="B330" s="68"/>
      <c r="C330" s="68"/>
      <c r="D330" s="67"/>
      <c r="E330" s="66"/>
      <c r="F330" s="65"/>
      <c r="G330" s="254"/>
      <c r="H330" s="255"/>
      <c r="I330" s="256"/>
      <c r="J330" s="64"/>
      <c r="K330" s="63"/>
      <c r="L330" s="60"/>
      <c r="M330" s="62"/>
      <c r="N330" s="2"/>
      <c r="V330" s="49">
        <f>G330</f>
        <v>0</v>
      </c>
    </row>
    <row r="331" spans="1:22" ht="21" thickBot="1">
      <c r="A331" s="250"/>
      <c r="B331" s="121" t="s">
        <v>337</v>
      </c>
      <c r="C331" s="121" t="s">
        <v>339</v>
      </c>
      <c r="D331" s="121" t="s">
        <v>23</v>
      </c>
      <c r="E331" s="249" t="s">
        <v>341</v>
      </c>
      <c r="F331" s="249"/>
      <c r="G331" s="257"/>
      <c r="H331" s="258"/>
      <c r="I331" s="259"/>
      <c r="J331" s="61"/>
      <c r="K331" s="60"/>
      <c r="L331" s="59"/>
      <c r="M331" s="58"/>
      <c r="N331" s="2"/>
      <c r="V331" s="49"/>
    </row>
    <row r="332" spans="1:22" ht="13.8" thickBot="1">
      <c r="A332" s="251"/>
      <c r="B332" s="57"/>
      <c r="C332" s="57"/>
      <c r="D332" s="56"/>
      <c r="E332" s="55" t="s">
        <v>4</v>
      </c>
      <c r="F332" s="54"/>
      <c r="G332" s="260"/>
      <c r="H332" s="261"/>
      <c r="I332" s="262"/>
      <c r="J332" s="53"/>
      <c r="K332" s="52"/>
      <c r="L332" s="52"/>
      <c r="M332" s="51"/>
      <c r="N332" s="2"/>
      <c r="V332" s="49"/>
    </row>
    <row r="333" spans="1:22" ht="24" customHeight="1" thickBot="1">
      <c r="A333" s="250" t="e">
        <f>A329+1</f>
        <v>#REF!</v>
      </c>
      <c r="B333" s="120" t="s">
        <v>336</v>
      </c>
      <c r="C333" s="120" t="s">
        <v>338</v>
      </c>
      <c r="D333" s="120" t="s">
        <v>24</v>
      </c>
      <c r="E333" s="252" t="s">
        <v>340</v>
      </c>
      <c r="F333" s="252"/>
      <c r="G333" s="252" t="s">
        <v>332</v>
      </c>
      <c r="H333" s="253"/>
      <c r="I333" s="126"/>
      <c r="J333" s="70"/>
      <c r="K333" s="70"/>
      <c r="L333" s="70"/>
      <c r="M333" s="69"/>
      <c r="N333" s="2"/>
      <c r="V333" s="49"/>
    </row>
    <row r="334" spans="1:22" ht="13.8" thickBot="1">
      <c r="A334" s="250"/>
      <c r="B334" s="68"/>
      <c r="C334" s="68"/>
      <c r="D334" s="67"/>
      <c r="E334" s="66"/>
      <c r="F334" s="65"/>
      <c r="G334" s="254"/>
      <c r="H334" s="255"/>
      <c r="I334" s="256"/>
      <c r="J334" s="64"/>
      <c r="K334" s="63"/>
      <c r="L334" s="60"/>
      <c r="M334" s="62"/>
      <c r="N334" s="2"/>
      <c r="V334" s="49">
        <f>G334</f>
        <v>0</v>
      </c>
    </row>
    <row r="335" spans="1:22" ht="21" thickBot="1">
      <c r="A335" s="250"/>
      <c r="B335" s="121" t="s">
        <v>337</v>
      </c>
      <c r="C335" s="121" t="s">
        <v>339</v>
      </c>
      <c r="D335" s="121" t="s">
        <v>23</v>
      </c>
      <c r="E335" s="249" t="s">
        <v>341</v>
      </c>
      <c r="F335" s="249"/>
      <c r="G335" s="257"/>
      <c r="H335" s="258"/>
      <c r="I335" s="259"/>
      <c r="J335" s="61"/>
      <c r="K335" s="60"/>
      <c r="L335" s="59"/>
      <c r="M335" s="58"/>
      <c r="N335" s="2"/>
      <c r="V335" s="49"/>
    </row>
    <row r="336" spans="1:22" ht="13.8" thickBot="1">
      <c r="A336" s="251"/>
      <c r="B336" s="57"/>
      <c r="C336" s="57"/>
      <c r="D336" s="56"/>
      <c r="E336" s="55" t="s">
        <v>4</v>
      </c>
      <c r="F336" s="54"/>
      <c r="G336" s="260"/>
      <c r="H336" s="261"/>
      <c r="I336" s="262"/>
      <c r="J336" s="53"/>
      <c r="K336" s="52"/>
      <c r="L336" s="52"/>
      <c r="M336" s="51"/>
      <c r="N336" s="2"/>
      <c r="V336" s="49"/>
    </row>
    <row r="337" spans="1:22" ht="24" customHeight="1" thickBot="1">
      <c r="A337" s="250" t="e">
        <f>A333+1</f>
        <v>#REF!</v>
      </c>
      <c r="B337" s="120" t="s">
        <v>336</v>
      </c>
      <c r="C337" s="120" t="s">
        <v>338</v>
      </c>
      <c r="D337" s="120" t="s">
        <v>24</v>
      </c>
      <c r="E337" s="252" t="s">
        <v>340</v>
      </c>
      <c r="F337" s="252"/>
      <c r="G337" s="252" t="s">
        <v>332</v>
      </c>
      <c r="H337" s="253"/>
      <c r="I337" s="126"/>
      <c r="J337" s="70"/>
      <c r="K337" s="70"/>
      <c r="L337" s="70"/>
      <c r="M337" s="69"/>
      <c r="N337" s="2"/>
      <c r="V337" s="49"/>
    </row>
    <row r="338" spans="1:22" ht="13.8" thickBot="1">
      <c r="A338" s="250"/>
      <c r="B338" s="68"/>
      <c r="C338" s="68"/>
      <c r="D338" s="67"/>
      <c r="E338" s="66"/>
      <c r="F338" s="65"/>
      <c r="G338" s="254"/>
      <c r="H338" s="255"/>
      <c r="I338" s="256"/>
      <c r="J338" s="64"/>
      <c r="K338" s="63"/>
      <c r="L338" s="60"/>
      <c r="M338" s="62"/>
      <c r="N338" s="2"/>
      <c r="V338" s="49">
        <f>G338</f>
        <v>0</v>
      </c>
    </row>
    <row r="339" spans="1:22" ht="21" thickBot="1">
      <c r="A339" s="250"/>
      <c r="B339" s="121" t="s">
        <v>337</v>
      </c>
      <c r="C339" s="121" t="s">
        <v>339</v>
      </c>
      <c r="D339" s="121" t="s">
        <v>23</v>
      </c>
      <c r="E339" s="249" t="s">
        <v>341</v>
      </c>
      <c r="F339" s="249"/>
      <c r="G339" s="257"/>
      <c r="H339" s="258"/>
      <c r="I339" s="259"/>
      <c r="J339" s="61"/>
      <c r="K339" s="60"/>
      <c r="L339" s="59"/>
      <c r="M339" s="58"/>
      <c r="N339" s="2"/>
      <c r="V339" s="49"/>
    </row>
    <row r="340" spans="1:22" ht="13.8" thickBot="1">
      <c r="A340" s="251"/>
      <c r="B340" s="57"/>
      <c r="C340" s="57"/>
      <c r="D340" s="56"/>
      <c r="E340" s="55" t="s">
        <v>4</v>
      </c>
      <c r="F340" s="54"/>
      <c r="G340" s="260"/>
      <c r="H340" s="261"/>
      <c r="I340" s="262"/>
      <c r="J340" s="53"/>
      <c r="K340" s="52"/>
      <c r="L340" s="52"/>
      <c r="M340" s="51"/>
      <c r="N340" s="2"/>
      <c r="V340" s="49"/>
    </row>
    <row r="341" spans="1:22" ht="24" customHeight="1" thickBot="1">
      <c r="A341" s="250" t="e">
        <f>A337+1</f>
        <v>#REF!</v>
      </c>
      <c r="B341" s="120" t="s">
        <v>336</v>
      </c>
      <c r="C341" s="120" t="s">
        <v>338</v>
      </c>
      <c r="D341" s="120" t="s">
        <v>24</v>
      </c>
      <c r="E341" s="252" t="s">
        <v>340</v>
      </c>
      <c r="F341" s="252"/>
      <c r="G341" s="252" t="s">
        <v>332</v>
      </c>
      <c r="H341" s="253"/>
      <c r="I341" s="126"/>
      <c r="J341" s="70"/>
      <c r="K341" s="70"/>
      <c r="L341" s="70"/>
      <c r="M341" s="69"/>
      <c r="N341" s="2"/>
      <c r="V341" s="49"/>
    </row>
    <row r="342" spans="1:22" ht="13.8" thickBot="1">
      <c r="A342" s="250"/>
      <c r="B342" s="68"/>
      <c r="C342" s="68"/>
      <c r="D342" s="67"/>
      <c r="E342" s="66"/>
      <c r="F342" s="65"/>
      <c r="G342" s="254"/>
      <c r="H342" s="255"/>
      <c r="I342" s="256"/>
      <c r="J342" s="64"/>
      <c r="K342" s="63"/>
      <c r="L342" s="60"/>
      <c r="M342" s="62"/>
      <c r="N342" s="2"/>
      <c r="V342" s="49">
        <f>G342</f>
        <v>0</v>
      </c>
    </row>
    <row r="343" spans="1:22" ht="21" thickBot="1">
      <c r="A343" s="250"/>
      <c r="B343" s="121" t="s">
        <v>337</v>
      </c>
      <c r="C343" s="121" t="s">
        <v>339</v>
      </c>
      <c r="D343" s="121" t="s">
        <v>23</v>
      </c>
      <c r="E343" s="249" t="s">
        <v>341</v>
      </c>
      <c r="F343" s="249"/>
      <c r="G343" s="257"/>
      <c r="H343" s="258"/>
      <c r="I343" s="259"/>
      <c r="J343" s="61"/>
      <c r="K343" s="60"/>
      <c r="L343" s="59"/>
      <c r="M343" s="58"/>
      <c r="N343" s="2"/>
      <c r="V343" s="49"/>
    </row>
    <row r="344" spans="1:22" ht="13.8" thickBot="1">
      <c r="A344" s="251"/>
      <c r="B344" s="57"/>
      <c r="C344" s="57"/>
      <c r="D344" s="56"/>
      <c r="E344" s="55" t="s">
        <v>4</v>
      </c>
      <c r="F344" s="54"/>
      <c r="G344" s="260"/>
      <c r="H344" s="261"/>
      <c r="I344" s="262"/>
      <c r="J344" s="53"/>
      <c r="K344" s="52"/>
      <c r="L344" s="52"/>
      <c r="M344" s="51"/>
      <c r="N344" s="2"/>
      <c r="V344" s="49"/>
    </row>
    <row r="345" spans="1:22" ht="24" customHeight="1" thickBot="1">
      <c r="A345" s="250" t="e">
        <f>A341+1</f>
        <v>#REF!</v>
      </c>
      <c r="B345" s="120" t="s">
        <v>336</v>
      </c>
      <c r="C345" s="120" t="s">
        <v>338</v>
      </c>
      <c r="D345" s="120" t="s">
        <v>24</v>
      </c>
      <c r="E345" s="252" t="s">
        <v>340</v>
      </c>
      <c r="F345" s="252"/>
      <c r="G345" s="252" t="s">
        <v>332</v>
      </c>
      <c r="H345" s="253"/>
      <c r="I345" s="126"/>
      <c r="J345" s="70"/>
      <c r="K345" s="70"/>
      <c r="L345" s="70"/>
      <c r="M345" s="69"/>
      <c r="N345" s="2"/>
      <c r="V345" s="49"/>
    </row>
    <row r="346" spans="1:22" ht="13.8" thickBot="1">
      <c r="A346" s="250"/>
      <c r="B346" s="68"/>
      <c r="C346" s="68"/>
      <c r="D346" s="67"/>
      <c r="E346" s="66"/>
      <c r="F346" s="65"/>
      <c r="G346" s="254"/>
      <c r="H346" s="255"/>
      <c r="I346" s="256"/>
      <c r="J346" s="64"/>
      <c r="K346" s="63"/>
      <c r="L346" s="60"/>
      <c r="M346" s="62"/>
      <c r="N346" s="2"/>
      <c r="V346" s="49">
        <f>G346</f>
        <v>0</v>
      </c>
    </row>
    <row r="347" spans="1:22" ht="21" thickBot="1">
      <c r="A347" s="250"/>
      <c r="B347" s="121" t="s">
        <v>337</v>
      </c>
      <c r="C347" s="121" t="s">
        <v>339</v>
      </c>
      <c r="D347" s="121" t="s">
        <v>23</v>
      </c>
      <c r="E347" s="249" t="s">
        <v>341</v>
      </c>
      <c r="F347" s="249"/>
      <c r="G347" s="257"/>
      <c r="H347" s="258"/>
      <c r="I347" s="259"/>
      <c r="J347" s="61"/>
      <c r="K347" s="60"/>
      <c r="L347" s="59"/>
      <c r="M347" s="58"/>
      <c r="N347" s="2"/>
      <c r="V347" s="49"/>
    </row>
    <row r="348" spans="1:22" ht="13.8" thickBot="1">
      <c r="A348" s="251"/>
      <c r="B348" s="57"/>
      <c r="C348" s="57"/>
      <c r="D348" s="56"/>
      <c r="E348" s="55" t="s">
        <v>4</v>
      </c>
      <c r="F348" s="54"/>
      <c r="G348" s="260"/>
      <c r="H348" s="261"/>
      <c r="I348" s="262"/>
      <c r="J348" s="53"/>
      <c r="K348" s="52"/>
      <c r="L348" s="52"/>
      <c r="M348" s="51"/>
      <c r="N348" s="2"/>
      <c r="V348" s="49"/>
    </row>
    <row r="349" spans="1:22" ht="24" customHeight="1" thickBot="1">
      <c r="A349" s="250" t="e">
        <f>A345+1</f>
        <v>#REF!</v>
      </c>
      <c r="B349" s="120" t="s">
        <v>336</v>
      </c>
      <c r="C349" s="120" t="s">
        <v>338</v>
      </c>
      <c r="D349" s="120" t="s">
        <v>24</v>
      </c>
      <c r="E349" s="252" t="s">
        <v>340</v>
      </c>
      <c r="F349" s="252"/>
      <c r="G349" s="252" t="s">
        <v>332</v>
      </c>
      <c r="H349" s="253"/>
      <c r="I349" s="126"/>
      <c r="J349" s="70"/>
      <c r="K349" s="70"/>
      <c r="L349" s="70"/>
      <c r="M349" s="69"/>
      <c r="N349" s="2"/>
      <c r="V349" s="49"/>
    </row>
    <row r="350" spans="1:22" ht="13.8" thickBot="1">
      <c r="A350" s="250"/>
      <c r="B350" s="68"/>
      <c r="C350" s="68"/>
      <c r="D350" s="67"/>
      <c r="E350" s="66"/>
      <c r="F350" s="65"/>
      <c r="G350" s="254"/>
      <c r="H350" s="255"/>
      <c r="I350" s="256"/>
      <c r="J350" s="64"/>
      <c r="K350" s="63"/>
      <c r="L350" s="60"/>
      <c r="M350" s="62"/>
      <c r="N350" s="2"/>
      <c r="V350" s="49">
        <f>G350</f>
        <v>0</v>
      </c>
    </row>
    <row r="351" spans="1:22" ht="21" thickBot="1">
      <c r="A351" s="250"/>
      <c r="B351" s="121" t="s">
        <v>337</v>
      </c>
      <c r="C351" s="121" t="s">
        <v>339</v>
      </c>
      <c r="D351" s="121" t="s">
        <v>23</v>
      </c>
      <c r="E351" s="249" t="s">
        <v>341</v>
      </c>
      <c r="F351" s="249"/>
      <c r="G351" s="257"/>
      <c r="H351" s="258"/>
      <c r="I351" s="259"/>
      <c r="J351" s="61"/>
      <c r="K351" s="60"/>
      <c r="L351" s="59"/>
      <c r="M351" s="58"/>
      <c r="N351" s="2"/>
      <c r="V351" s="49"/>
    </row>
    <row r="352" spans="1:22" ht="13.8" thickBot="1">
      <c r="A352" s="251"/>
      <c r="B352" s="57"/>
      <c r="C352" s="57"/>
      <c r="D352" s="56"/>
      <c r="E352" s="55" t="s">
        <v>4</v>
      </c>
      <c r="F352" s="54"/>
      <c r="G352" s="260"/>
      <c r="H352" s="261"/>
      <c r="I352" s="262"/>
      <c r="J352" s="53"/>
      <c r="K352" s="52"/>
      <c r="L352" s="52"/>
      <c r="M352" s="51"/>
      <c r="N352" s="2"/>
      <c r="V352" s="49"/>
    </row>
    <row r="353" spans="1:22" ht="24" customHeight="1" thickBot="1">
      <c r="A353" s="250" t="e">
        <f>A349+1</f>
        <v>#REF!</v>
      </c>
      <c r="B353" s="120" t="s">
        <v>336</v>
      </c>
      <c r="C353" s="120" t="s">
        <v>338</v>
      </c>
      <c r="D353" s="120" t="s">
        <v>24</v>
      </c>
      <c r="E353" s="252" t="s">
        <v>340</v>
      </c>
      <c r="F353" s="252"/>
      <c r="G353" s="252" t="s">
        <v>332</v>
      </c>
      <c r="H353" s="253"/>
      <c r="I353" s="126"/>
      <c r="J353" s="70"/>
      <c r="K353" s="70"/>
      <c r="L353" s="70"/>
      <c r="M353" s="69"/>
      <c r="N353" s="2"/>
      <c r="V353" s="49"/>
    </row>
    <row r="354" spans="1:22" ht="13.8" thickBot="1">
      <c r="A354" s="250"/>
      <c r="B354" s="68"/>
      <c r="C354" s="68"/>
      <c r="D354" s="67"/>
      <c r="E354" s="66"/>
      <c r="F354" s="65"/>
      <c r="G354" s="254"/>
      <c r="H354" s="255"/>
      <c r="I354" s="256"/>
      <c r="J354" s="64"/>
      <c r="K354" s="63"/>
      <c r="L354" s="60"/>
      <c r="M354" s="62"/>
      <c r="N354" s="2"/>
      <c r="V354" s="49">
        <f>G354</f>
        <v>0</v>
      </c>
    </row>
    <row r="355" spans="1:22" ht="21" thickBot="1">
      <c r="A355" s="250"/>
      <c r="B355" s="121" t="s">
        <v>337</v>
      </c>
      <c r="C355" s="121" t="s">
        <v>339</v>
      </c>
      <c r="D355" s="121" t="s">
        <v>23</v>
      </c>
      <c r="E355" s="249" t="s">
        <v>341</v>
      </c>
      <c r="F355" s="249"/>
      <c r="G355" s="257"/>
      <c r="H355" s="258"/>
      <c r="I355" s="259"/>
      <c r="J355" s="61"/>
      <c r="K355" s="60"/>
      <c r="L355" s="59"/>
      <c r="M355" s="58"/>
      <c r="N355" s="2"/>
      <c r="V355" s="49"/>
    </row>
    <row r="356" spans="1:22" ht="13.8" thickBot="1">
      <c r="A356" s="251"/>
      <c r="B356" s="57"/>
      <c r="C356" s="57"/>
      <c r="D356" s="56"/>
      <c r="E356" s="55" t="s">
        <v>4</v>
      </c>
      <c r="F356" s="54"/>
      <c r="G356" s="260"/>
      <c r="H356" s="261"/>
      <c r="I356" s="262"/>
      <c r="J356" s="53"/>
      <c r="K356" s="52"/>
      <c r="L356" s="52"/>
      <c r="M356" s="51"/>
      <c r="N356" s="2"/>
      <c r="V356" s="49"/>
    </row>
    <row r="357" spans="1:22" ht="24" customHeight="1" thickBot="1">
      <c r="A357" s="250" t="e">
        <f>A353+1</f>
        <v>#REF!</v>
      </c>
      <c r="B357" s="120" t="s">
        <v>336</v>
      </c>
      <c r="C357" s="120" t="s">
        <v>338</v>
      </c>
      <c r="D357" s="120" t="s">
        <v>24</v>
      </c>
      <c r="E357" s="252" t="s">
        <v>340</v>
      </c>
      <c r="F357" s="252"/>
      <c r="G357" s="252" t="s">
        <v>332</v>
      </c>
      <c r="H357" s="253"/>
      <c r="I357" s="126"/>
      <c r="J357" s="70"/>
      <c r="K357" s="70"/>
      <c r="L357" s="70"/>
      <c r="M357" s="69"/>
      <c r="N357" s="2"/>
      <c r="V357" s="49"/>
    </row>
    <row r="358" spans="1:22" ht="13.8" thickBot="1">
      <c r="A358" s="250"/>
      <c r="B358" s="68"/>
      <c r="C358" s="68"/>
      <c r="D358" s="67"/>
      <c r="E358" s="66"/>
      <c r="F358" s="65"/>
      <c r="G358" s="254"/>
      <c r="H358" s="255"/>
      <c r="I358" s="256"/>
      <c r="J358" s="64"/>
      <c r="K358" s="63"/>
      <c r="L358" s="60"/>
      <c r="M358" s="62"/>
      <c r="N358" s="2"/>
      <c r="V358" s="49">
        <f>G358</f>
        <v>0</v>
      </c>
    </row>
    <row r="359" spans="1:22" ht="21" thickBot="1">
      <c r="A359" s="250"/>
      <c r="B359" s="121" t="s">
        <v>337</v>
      </c>
      <c r="C359" s="121" t="s">
        <v>339</v>
      </c>
      <c r="D359" s="121" t="s">
        <v>23</v>
      </c>
      <c r="E359" s="249" t="s">
        <v>341</v>
      </c>
      <c r="F359" s="249"/>
      <c r="G359" s="257"/>
      <c r="H359" s="258"/>
      <c r="I359" s="259"/>
      <c r="J359" s="61"/>
      <c r="K359" s="60"/>
      <c r="L359" s="59"/>
      <c r="M359" s="58"/>
      <c r="N359" s="2"/>
      <c r="V359" s="49"/>
    </row>
    <row r="360" spans="1:22" ht="13.8" thickBot="1">
      <c r="A360" s="251"/>
      <c r="B360" s="57"/>
      <c r="C360" s="57"/>
      <c r="D360" s="56"/>
      <c r="E360" s="55" t="s">
        <v>4</v>
      </c>
      <c r="F360" s="54"/>
      <c r="G360" s="260"/>
      <c r="H360" s="261"/>
      <c r="I360" s="262"/>
      <c r="J360" s="53"/>
      <c r="K360" s="52"/>
      <c r="L360" s="52"/>
      <c r="M360" s="51"/>
      <c r="N360" s="2"/>
      <c r="V360" s="49"/>
    </row>
    <row r="361" spans="1:22" ht="24" customHeight="1" thickBot="1">
      <c r="A361" s="250" t="e">
        <f>A357+1</f>
        <v>#REF!</v>
      </c>
      <c r="B361" s="120" t="s">
        <v>336</v>
      </c>
      <c r="C361" s="120" t="s">
        <v>338</v>
      </c>
      <c r="D361" s="120" t="s">
        <v>24</v>
      </c>
      <c r="E361" s="252" t="s">
        <v>340</v>
      </c>
      <c r="F361" s="252"/>
      <c r="G361" s="252" t="s">
        <v>332</v>
      </c>
      <c r="H361" s="253"/>
      <c r="I361" s="126"/>
      <c r="J361" s="70"/>
      <c r="K361" s="70"/>
      <c r="L361" s="70"/>
      <c r="M361" s="69"/>
      <c r="N361" s="2"/>
      <c r="V361" s="49"/>
    </row>
    <row r="362" spans="1:22" ht="13.8" thickBot="1">
      <c r="A362" s="250"/>
      <c r="B362" s="68"/>
      <c r="C362" s="68"/>
      <c r="D362" s="67"/>
      <c r="E362" s="66"/>
      <c r="F362" s="65"/>
      <c r="G362" s="254"/>
      <c r="H362" s="255"/>
      <c r="I362" s="256"/>
      <c r="J362" s="64"/>
      <c r="K362" s="63"/>
      <c r="L362" s="60"/>
      <c r="M362" s="62"/>
      <c r="N362" s="2"/>
      <c r="V362" s="49">
        <f>G362</f>
        <v>0</v>
      </c>
    </row>
    <row r="363" spans="1:22" ht="21" thickBot="1">
      <c r="A363" s="250"/>
      <c r="B363" s="121" t="s">
        <v>337</v>
      </c>
      <c r="C363" s="121" t="s">
        <v>339</v>
      </c>
      <c r="D363" s="121" t="s">
        <v>23</v>
      </c>
      <c r="E363" s="249" t="s">
        <v>341</v>
      </c>
      <c r="F363" s="249"/>
      <c r="G363" s="257"/>
      <c r="H363" s="258"/>
      <c r="I363" s="259"/>
      <c r="J363" s="61"/>
      <c r="K363" s="60"/>
      <c r="L363" s="59"/>
      <c r="M363" s="58"/>
      <c r="N363" s="2"/>
      <c r="V363" s="49"/>
    </row>
    <row r="364" spans="1:22" ht="13.8" thickBot="1">
      <c r="A364" s="251"/>
      <c r="B364" s="57"/>
      <c r="C364" s="57"/>
      <c r="D364" s="56"/>
      <c r="E364" s="55" t="s">
        <v>4</v>
      </c>
      <c r="F364" s="54"/>
      <c r="G364" s="260"/>
      <c r="H364" s="261"/>
      <c r="I364" s="262"/>
      <c r="J364" s="53"/>
      <c r="K364" s="52"/>
      <c r="L364" s="52"/>
      <c r="M364" s="51"/>
      <c r="N364" s="2"/>
      <c r="V364" s="49"/>
    </row>
    <row r="365" spans="1:22" ht="24" customHeight="1" thickBot="1">
      <c r="A365" s="250" t="e">
        <f>A361+1</f>
        <v>#REF!</v>
      </c>
      <c r="B365" s="120" t="s">
        <v>336</v>
      </c>
      <c r="C365" s="120" t="s">
        <v>338</v>
      </c>
      <c r="D365" s="120" t="s">
        <v>24</v>
      </c>
      <c r="E365" s="252" t="s">
        <v>340</v>
      </c>
      <c r="F365" s="252"/>
      <c r="G365" s="252" t="s">
        <v>332</v>
      </c>
      <c r="H365" s="253"/>
      <c r="I365" s="126"/>
      <c r="J365" s="70"/>
      <c r="K365" s="70"/>
      <c r="L365" s="70"/>
      <c r="M365" s="69"/>
      <c r="N365" s="2"/>
      <c r="V365" s="49"/>
    </row>
    <row r="366" spans="1:22" ht="13.8" thickBot="1">
      <c r="A366" s="250"/>
      <c r="B366" s="68"/>
      <c r="C366" s="68"/>
      <c r="D366" s="67"/>
      <c r="E366" s="66"/>
      <c r="F366" s="65"/>
      <c r="G366" s="254"/>
      <c r="H366" s="255"/>
      <c r="I366" s="256"/>
      <c r="J366" s="64"/>
      <c r="K366" s="63"/>
      <c r="L366" s="60"/>
      <c r="M366" s="62"/>
      <c r="N366" s="2"/>
      <c r="V366" s="49">
        <f>G366</f>
        <v>0</v>
      </c>
    </row>
    <row r="367" spans="1:22" ht="21" thickBot="1">
      <c r="A367" s="250"/>
      <c r="B367" s="121" t="s">
        <v>337</v>
      </c>
      <c r="C367" s="121" t="s">
        <v>339</v>
      </c>
      <c r="D367" s="121" t="s">
        <v>23</v>
      </c>
      <c r="E367" s="249" t="s">
        <v>341</v>
      </c>
      <c r="F367" s="249"/>
      <c r="G367" s="257"/>
      <c r="H367" s="258"/>
      <c r="I367" s="259"/>
      <c r="J367" s="61"/>
      <c r="K367" s="60"/>
      <c r="L367" s="59"/>
      <c r="M367" s="58"/>
      <c r="N367" s="2"/>
      <c r="V367" s="49"/>
    </row>
    <row r="368" spans="1:22" ht="13.8" thickBot="1">
      <c r="A368" s="251"/>
      <c r="B368" s="57"/>
      <c r="C368" s="57"/>
      <c r="D368" s="56"/>
      <c r="E368" s="55" t="s">
        <v>4</v>
      </c>
      <c r="F368" s="54"/>
      <c r="G368" s="260"/>
      <c r="H368" s="261"/>
      <c r="I368" s="262"/>
      <c r="J368" s="53"/>
      <c r="K368" s="52"/>
      <c r="L368" s="52"/>
      <c r="M368" s="51"/>
      <c r="N368" s="2"/>
      <c r="V368" s="49"/>
    </row>
    <row r="369" spans="1:22" ht="24" customHeight="1" thickBot="1">
      <c r="A369" s="250" t="e">
        <f>A365+1</f>
        <v>#REF!</v>
      </c>
      <c r="B369" s="120" t="s">
        <v>336</v>
      </c>
      <c r="C369" s="120" t="s">
        <v>338</v>
      </c>
      <c r="D369" s="120" t="s">
        <v>24</v>
      </c>
      <c r="E369" s="252" t="s">
        <v>340</v>
      </c>
      <c r="F369" s="252"/>
      <c r="G369" s="252" t="s">
        <v>332</v>
      </c>
      <c r="H369" s="253"/>
      <c r="I369" s="126"/>
      <c r="J369" s="70"/>
      <c r="K369" s="70"/>
      <c r="L369" s="70"/>
      <c r="M369" s="69"/>
      <c r="N369" s="2"/>
      <c r="V369" s="49"/>
    </row>
    <row r="370" spans="1:22" ht="13.8" thickBot="1">
      <c r="A370" s="250"/>
      <c r="B370" s="68"/>
      <c r="C370" s="68"/>
      <c r="D370" s="67"/>
      <c r="E370" s="66"/>
      <c r="F370" s="65"/>
      <c r="G370" s="254"/>
      <c r="H370" s="255"/>
      <c r="I370" s="256"/>
      <c r="J370" s="64"/>
      <c r="K370" s="63"/>
      <c r="L370" s="60"/>
      <c r="M370" s="62"/>
      <c r="N370" s="2"/>
      <c r="V370" s="49">
        <f>G370</f>
        <v>0</v>
      </c>
    </row>
    <row r="371" spans="1:22" ht="21" thickBot="1">
      <c r="A371" s="250"/>
      <c r="B371" s="121" t="s">
        <v>337</v>
      </c>
      <c r="C371" s="121" t="s">
        <v>339</v>
      </c>
      <c r="D371" s="121" t="s">
        <v>23</v>
      </c>
      <c r="E371" s="249" t="s">
        <v>341</v>
      </c>
      <c r="F371" s="249"/>
      <c r="G371" s="257"/>
      <c r="H371" s="258"/>
      <c r="I371" s="259"/>
      <c r="J371" s="61"/>
      <c r="K371" s="60"/>
      <c r="L371" s="59"/>
      <c r="M371" s="58"/>
      <c r="N371" s="2"/>
      <c r="V371" s="49"/>
    </row>
    <row r="372" spans="1:22" ht="13.8" thickBot="1">
      <c r="A372" s="251"/>
      <c r="B372" s="57"/>
      <c r="C372" s="57"/>
      <c r="D372" s="56"/>
      <c r="E372" s="55" t="s">
        <v>4</v>
      </c>
      <c r="F372" s="54"/>
      <c r="G372" s="260"/>
      <c r="H372" s="261"/>
      <c r="I372" s="262"/>
      <c r="J372" s="53"/>
      <c r="K372" s="52"/>
      <c r="L372" s="52"/>
      <c r="M372" s="51"/>
      <c r="N372" s="2"/>
      <c r="V372" s="49"/>
    </row>
    <row r="373" spans="1:22" ht="24" customHeight="1" thickBot="1">
      <c r="A373" s="250" t="e">
        <f>A369+1</f>
        <v>#REF!</v>
      </c>
      <c r="B373" s="120" t="s">
        <v>336</v>
      </c>
      <c r="C373" s="120" t="s">
        <v>338</v>
      </c>
      <c r="D373" s="120" t="s">
        <v>24</v>
      </c>
      <c r="E373" s="252" t="s">
        <v>340</v>
      </c>
      <c r="F373" s="252"/>
      <c r="G373" s="252" t="s">
        <v>332</v>
      </c>
      <c r="H373" s="253"/>
      <c r="I373" s="126"/>
      <c r="J373" s="70"/>
      <c r="K373" s="70"/>
      <c r="L373" s="70"/>
      <c r="M373" s="69"/>
      <c r="N373" s="2"/>
      <c r="V373" s="49"/>
    </row>
    <row r="374" spans="1:22" ht="13.8" thickBot="1">
      <c r="A374" s="250"/>
      <c r="B374" s="68"/>
      <c r="C374" s="68"/>
      <c r="D374" s="67"/>
      <c r="E374" s="66"/>
      <c r="F374" s="65"/>
      <c r="G374" s="254"/>
      <c r="H374" s="255"/>
      <c r="I374" s="256"/>
      <c r="J374" s="64"/>
      <c r="K374" s="63"/>
      <c r="L374" s="60"/>
      <c r="M374" s="62"/>
      <c r="N374" s="2"/>
      <c r="V374" s="49">
        <f>G374</f>
        <v>0</v>
      </c>
    </row>
    <row r="375" spans="1:22" ht="21" thickBot="1">
      <c r="A375" s="250"/>
      <c r="B375" s="121" t="s">
        <v>337</v>
      </c>
      <c r="C375" s="121" t="s">
        <v>339</v>
      </c>
      <c r="D375" s="121" t="s">
        <v>23</v>
      </c>
      <c r="E375" s="249" t="s">
        <v>341</v>
      </c>
      <c r="F375" s="249"/>
      <c r="G375" s="257"/>
      <c r="H375" s="258"/>
      <c r="I375" s="259"/>
      <c r="J375" s="61"/>
      <c r="K375" s="60"/>
      <c r="L375" s="59"/>
      <c r="M375" s="58"/>
      <c r="N375" s="2"/>
      <c r="V375" s="49"/>
    </row>
    <row r="376" spans="1:22" ht="13.8" thickBot="1">
      <c r="A376" s="251"/>
      <c r="B376" s="57"/>
      <c r="C376" s="57"/>
      <c r="D376" s="56"/>
      <c r="E376" s="55" t="s">
        <v>4</v>
      </c>
      <c r="F376" s="54"/>
      <c r="G376" s="260"/>
      <c r="H376" s="261"/>
      <c r="I376" s="262"/>
      <c r="J376" s="53"/>
      <c r="K376" s="52"/>
      <c r="L376" s="52"/>
      <c r="M376" s="51"/>
      <c r="N376" s="2"/>
      <c r="V376" s="49"/>
    </row>
    <row r="377" spans="1:22" ht="24" customHeight="1" thickBot="1">
      <c r="A377" s="250" t="e">
        <f>A373+1</f>
        <v>#REF!</v>
      </c>
      <c r="B377" s="120" t="s">
        <v>336</v>
      </c>
      <c r="C377" s="120" t="s">
        <v>338</v>
      </c>
      <c r="D377" s="120" t="s">
        <v>24</v>
      </c>
      <c r="E377" s="252" t="s">
        <v>340</v>
      </c>
      <c r="F377" s="252"/>
      <c r="G377" s="252" t="s">
        <v>332</v>
      </c>
      <c r="H377" s="253"/>
      <c r="I377" s="126"/>
      <c r="J377" s="70"/>
      <c r="K377" s="70"/>
      <c r="L377" s="70"/>
      <c r="M377" s="69"/>
      <c r="N377" s="2"/>
      <c r="V377" s="49"/>
    </row>
    <row r="378" spans="1:22" ht="13.8" thickBot="1">
      <c r="A378" s="250"/>
      <c r="B378" s="68"/>
      <c r="C378" s="68"/>
      <c r="D378" s="67"/>
      <c r="E378" s="66"/>
      <c r="F378" s="65"/>
      <c r="G378" s="254"/>
      <c r="H378" s="255"/>
      <c r="I378" s="256"/>
      <c r="J378" s="64"/>
      <c r="K378" s="63"/>
      <c r="L378" s="60"/>
      <c r="M378" s="62"/>
      <c r="N378" s="2"/>
      <c r="V378" s="49">
        <f>G378</f>
        <v>0</v>
      </c>
    </row>
    <row r="379" spans="1:22" ht="21" thickBot="1">
      <c r="A379" s="250"/>
      <c r="B379" s="121" t="s">
        <v>337</v>
      </c>
      <c r="C379" s="121" t="s">
        <v>339</v>
      </c>
      <c r="D379" s="121" t="s">
        <v>23</v>
      </c>
      <c r="E379" s="249" t="s">
        <v>341</v>
      </c>
      <c r="F379" s="249"/>
      <c r="G379" s="257"/>
      <c r="H379" s="258"/>
      <c r="I379" s="259"/>
      <c r="J379" s="61"/>
      <c r="K379" s="60"/>
      <c r="L379" s="59"/>
      <c r="M379" s="58"/>
      <c r="N379" s="2"/>
      <c r="V379" s="49"/>
    </row>
    <row r="380" spans="1:22" ht="13.8" thickBot="1">
      <c r="A380" s="251"/>
      <c r="B380" s="57"/>
      <c r="C380" s="57"/>
      <c r="D380" s="56"/>
      <c r="E380" s="55" t="s">
        <v>4</v>
      </c>
      <c r="F380" s="54"/>
      <c r="G380" s="260"/>
      <c r="H380" s="261"/>
      <c r="I380" s="262"/>
      <c r="J380" s="53"/>
      <c r="K380" s="52"/>
      <c r="L380" s="52"/>
      <c r="M380" s="51"/>
      <c r="N380" s="2"/>
      <c r="V380" s="49"/>
    </row>
    <row r="381" spans="1:22" ht="24" customHeight="1" thickBot="1">
      <c r="A381" s="250" t="e">
        <f>A377+1</f>
        <v>#REF!</v>
      </c>
      <c r="B381" s="120" t="s">
        <v>336</v>
      </c>
      <c r="C381" s="120" t="s">
        <v>338</v>
      </c>
      <c r="D381" s="120" t="s">
        <v>24</v>
      </c>
      <c r="E381" s="252" t="s">
        <v>340</v>
      </c>
      <c r="F381" s="252"/>
      <c r="G381" s="252" t="s">
        <v>332</v>
      </c>
      <c r="H381" s="253"/>
      <c r="I381" s="126"/>
      <c r="J381" s="70"/>
      <c r="K381" s="70"/>
      <c r="L381" s="70"/>
      <c r="M381" s="69"/>
      <c r="N381" s="2"/>
      <c r="V381" s="49"/>
    </row>
    <row r="382" spans="1:22" ht="13.8" thickBot="1">
      <c r="A382" s="250"/>
      <c r="B382" s="68"/>
      <c r="C382" s="68"/>
      <c r="D382" s="67"/>
      <c r="E382" s="66"/>
      <c r="F382" s="65"/>
      <c r="G382" s="254"/>
      <c r="H382" s="255"/>
      <c r="I382" s="256"/>
      <c r="J382" s="64"/>
      <c r="K382" s="63"/>
      <c r="L382" s="60"/>
      <c r="M382" s="62"/>
      <c r="N382" s="2"/>
      <c r="V382" s="49">
        <f>G382</f>
        <v>0</v>
      </c>
    </row>
    <row r="383" spans="1:22" ht="21" thickBot="1">
      <c r="A383" s="250"/>
      <c r="B383" s="121" t="s">
        <v>337</v>
      </c>
      <c r="C383" s="121" t="s">
        <v>339</v>
      </c>
      <c r="D383" s="121" t="s">
        <v>23</v>
      </c>
      <c r="E383" s="249" t="s">
        <v>341</v>
      </c>
      <c r="F383" s="249"/>
      <c r="G383" s="257"/>
      <c r="H383" s="258"/>
      <c r="I383" s="259"/>
      <c r="J383" s="61"/>
      <c r="K383" s="60"/>
      <c r="L383" s="59"/>
      <c r="M383" s="58"/>
      <c r="N383" s="2"/>
      <c r="V383" s="49"/>
    </row>
    <row r="384" spans="1:22" ht="13.8" thickBot="1">
      <c r="A384" s="251"/>
      <c r="B384" s="57"/>
      <c r="C384" s="57"/>
      <c r="D384" s="56"/>
      <c r="E384" s="55" t="s">
        <v>4</v>
      </c>
      <c r="F384" s="54"/>
      <c r="G384" s="260"/>
      <c r="H384" s="261"/>
      <c r="I384" s="262"/>
      <c r="J384" s="53"/>
      <c r="K384" s="52"/>
      <c r="L384" s="52"/>
      <c r="M384" s="51"/>
      <c r="N384" s="2"/>
      <c r="V384" s="49"/>
    </row>
    <row r="385" spans="1:22" ht="24" customHeight="1" thickBot="1">
      <c r="A385" s="250" t="e">
        <f>A381+1</f>
        <v>#REF!</v>
      </c>
      <c r="B385" s="120" t="s">
        <v>336</v>
      </c>
      <c r="C385" s="120" t="s">
        <v>338</v>
      </c>
      <c r="D385" s="120" t="s">
        <v>24</v>
      </c>
      <c r="E385" s="252" t="s">
        <v>340</v>
      </c>
      <c r="F385" s="252"/>
      <c r="G385" s="252" t="s">
        <v>332</v>
      </c>
      <c r="H385" s="253"/>
      <c r="I385" s="126"/>
      <c r="J385" s="70"/>
      <c r="K385" s="70"/>
      <c r="L385" s="70"/>
      <c r="M385" s="69"/>
      <c r="N385" s="2"/>
      <c r="V385" s="49"/>
    </row>
    <row r="386" spans="1:22" ht="13.8" thickBot="1">
      <c r="A386" s="250"/>
      <c r="B386" s="68"/>
      <c r="C386" s="68"/>
      <c r="D386" s="67"/>
      <c r="E386" s="66"/>
      <c r="F386" s="65"/>
      <c r="G386" s="254"/>
      <c r="H386" s="255"/>
      <c r="I386" s="256"/>
      <c r="J386" s="64"/>
      <c r="K386" s="63"/>
      <c r="L386" s="60"/>
      <c r="M386" s="62"/>
      <c r="N386" s="2"/>
      <c r="V386" s="49">
        <f>G386</f>
        <v>0</v>
      </c>
    </row>
    <row r="387" spans="1:22" ht="21" thickBot="1">
      <c r="A387" s="250"/>
      <c r="B387" s="121" t="s">
        <v>337</v>
      </c>
      <c r="C387" s="121" t="s">
        <v>339</v>
      </c>
      <c r="D387" s="121" t="s">
        <v>23</v>
      </c>
      <c r="E387" s="249" t="s">
        <v>341</v>
      </c>
      <c r="F387" s="249"/>
      <c r="G387" s="257"/>
      <c r="H387" s="258"/>
      <c r="I387" s="259"/>
      <c r="J387" s="61"/>
      <c r="K387" s="60"/>
      <c r="L387" s="59"/>
      <c r="M387" s="58"/>
      <c r="N387" s="2"/>
      <c r="V387" s="49"/>
    </row>
    <row r="388" spans="1:22" ht="13.8" thickBot="1">
      <c r="A388" s="251"/>
      <c r="B388" s="57"/>
      <c r="C388" s="57"/>
      <c r="D388" s="56"/>
      <c r="E388" s="55" t="s">
        <v>4</v>
      </c>
      <c r="F388" s="54"/>
      <c r="G388" s="260"/>
      <c r="H388" s="261"/>
      <c r="I388" s="262"/>
      <c r="J388" s="53"/>
      <c r="K388" s="52"/>
      <c r="L388" s="52"/>
      <c r="M388" s="51"/>
      <c r="N388" s="2"/>
      <c r="V388" s="49"/>
    </row>
    <row r="389" spans="1:22" ht="24" customHeight="1" thickBot="1">
      <c r="A389" s="250" t="e">
        <f>A385+1</f>
        <v>#REF!</v>
      </c>
      <c r="B389" s="120" t="s">
        <v>336</v>
      </c>
      <c r="C389" s="120" t="s">
        <v>338</v>
      </c>
      <c r="D389" s="120" t="s">
        <v>24</v>
      </c>
      <c r="E389" s="252" t="s">
        <v>340</v>
      </c>
      <c r="F389" s="252"/>
      <c r="G389" s="252" t="s">
        <v>332</v>
      </c>
      <c r="H389" s="253"/>
      <c r="I389" s="126"/>
      <c r="J389" s="70"/>
      <c r="K389" s="70"/>
      <c r="L389" s="70"/>
      <c r="M389" s="69"/>
      <c r="N389" s="2"/>
      <c r="V389" s="49"/>
    </row>
    <row r="390" spans="1:22" ht="13.8" thickBot="1">
      <c r="A390" s="250"/>
      <c r="B390" s="68"/>
      <c r="C390" s="68"/>
      <c r="D390" s="67"/>
      <c r="E390" s="66"/>
      <c r="F390" s="65"/>
      <c r="G390" s="254"/>
      <c r="H390" s="255"/>
      <c r="I390" s="256"/>
      <c r="J390" s="64"/>
      <c r="K390" s="63"/>
      <c r="L390" s="60"/>
      <c r="M390" s="62"/>
      <c r="N390" s="2"/>
      <c r="V390" s="49">
        <f>G390</f>
        <v>0</v>
      </c>
    </row>
    <row r="391" spans="1:22" ht="21" thickBot="1">
      <c r="A391" s="250"/>
      <c r="B391" s="121" t="s">
        <v>337</v>
      </c>
      <c r="C391" s="121" t="s">
        <v>339</v>
      </c>
      <c r="D391" s="121" t="s">
        <v>23</v>
      </c>
      <c r="E391" s="249" t="s">
        <v>341</v>
      </c>
      <c r="F391" s="249"/>
      <c r="G391" s="257"/>
      <c r="H391" s="258"/>
      <c r="I391" s="259"/>
      <c r="J391" s="61"/>
      <c r="K391" s="60"/>
      <c r="L391" s="59"/>
      <c r="M391" s="58"/>
      <c r="N391" s="2"/>
      <c r="V391" s="49"/>
    </row>
    <row r="392" spans="1:22" ht="13.8" thickBot="1">
      <c r="A392" s="251"/>
      <c r="B392" s="57"/>
      <c r="C392" s="57"/>
      <c r="D392" s="56"/>
      <c r="E392" s="55" t="s">
        <v>4</v>
      </c>
      <c r="F392" s="54"/>
      <c r="G392" s="260"/>
      <c r="H392" s="261"/>
      <c r="I392" s="262"/>
      <c r="J392" s="53"/>
      <c r="K392" s="52"/>
      <c r="L392" s="52"/>
      <c r="M392" s="51"/>
      <c r="N392" s="2"/>
      <c r="V392" s="49"/>
    </row>
    <row r="393" spans="1:22" ht="24" customHeight="1" thickBot="1">
      <c r="A393" s="250" t="e">
        <f>A389+1</f>
        <v>#REF!</v>
      </c>
      <c r="B393" s="120" t="s">
        <v>336</v>
      </c>
      <c r="C393" s="120" t="s">
        <v>338</v>
      </c>
      <c r="D393" s="120" t="s">
        <v>24</v>
      </c>
      <c r="E393" s="252" t="s">
        <v>340</v>
      </c>
      <c r="F393" s="252"/>
      <c r="G393" s="252" t="s">
        <v>332</v>
      </c>
      <c r="H393" s="253"/>
      <c r="I393" s="126"/>
      <c r="J393" s="70"/>
      <c r="K393" s="70"/>
      <c r="L393" s="70"/>
      <c r="M393" s="69"/>
      <c r="N393" s="2"/>
      <c r="V393" s="49"/>
    </row>
    <row r="394" spans="1:22" ht="13.8" thickBot="1">
      <c r="A394" s="250"/>
      <c r="B394" s="68"/>
      <c r="C394" s="68"/>
      <c r="D394" s="67"/>
      <c r="E394" s="66"/>
      <c r="F394" s="65"/>
      <c r="G394" s="254"/>
      <c r="H394" s="255"/>
      <c r="I394" s="256"/>
      <c r="J394" s="64"/>
      <c r="K394" s="63"/>
      <c r="L394" s="60"/>
      <c r="M394" s="62"/>
      <c r="N394" s="2"/>
      <c r="V394" s="49">
        <f>G394</f>
        <v>0</v>
      </c>
    </row>
    <row r="395" spans="1:22" ht="21" thickBot="1">
      <c r="A395" s="250"/>
      <c r="B395" s="121" t="s">
        <v>337</v>
      </c>
      <c r="C395" s="121" t="s">
        <v>339</v>
      </c>
      <c r="D395" s="121" t="s">
        <v>23</v>
      </c>
      <c r="E395" s="249" t="s">
        <v>341</v>
      </c>
      <c r="F395" s="249"/>
      <c r="G395" s="257"/>
      <c r="H395" s="258"/>
      <c r="I395" s="259"/>
      <c r="J395" s="61"/>
      <c r="K395" s="60"/>
      <c r="L395" s="59"/>
      <c r="M395" s="58"/>
      <c r="N395" s="2"/>
      <c r="V395" s="49"/>
    </row>
    <row r="396" spans="1:22" ht="13.8" thickBot="1">
      <c r="A396" s="251"/>
      <c r="B396" s="57"/>
      <c r="C396" s="57"/>
      <c r="D396" s="56"/>
      <c r="E396" s="55" t="s">
        <v>4</v>
      </c>
      <c r="F396" s="54"/>
      <c r="G396" s="260"/>
      <c r="H396" s="261"/>
      <c r="I396" s="262"/>
      <c r="J396" s="53"/>
      <c r="K396" s="52"/>
      <c r="L396" s="52"/>
      <c r="M396" s="51"/>
      <c r="N396" s="2"/>
      <c r="V396" s="49"/>
    </row>
    <row r="397" spans="1:22" ht="24" customHeight="1" thickBot="1">
      <c r="A397" s="250" t="e">
        <f>A393+1</f>
        <v>#REF!</v>
      </c>
      <c r="B397" s="120" t="s">
        <v>336</v>
      </c>
      <c r="C397" s="120" t="s">
        <v>338</v>
      </c>
      <c r="D397" s="120" t="s">
        <v>24</v>
      </c>
      <c r="E397" s="252" t="s">
        <v>340</v>
      </c>
      <c r="F397" s="252"/>
      <c r="G397" s="252" t="s">
        <v>332</v>
      </c>
      <c r="H397" s="253"/>
      <c r="I397" s="126"/>
      <c r="J397" s="70"/>
      <c r="K397" s="70"/>
      <c r="L397" s="70"/>
      <c r="M397" s="69"/>
      <c r="N397" s="2"/>
      <c r="V397" s="49"/>
    </row>
    <row r="398" spans="1:22" ht="13.8" thickBot="1">
      <c r="A398" s="250"/>
      <c r="B398" s="68"/>
      <c r="C398" s="68"/>
      <c r="D398" s="67"/>
      <c r="E398" s="66"/>
      <c r="F398" s="65"/>
      <c r="G398" s="254"/>
      <c r="H398" s="255"/>
      <c r="I398" s="256"/>
      <c r="J398" s="64"/>
      <c r="K398" s="63"/>
      <c r="L398" s="60"/>
      <c r="M398" s="62"/>
      <c r="N398" s="2"/>
      <c r="V398" s="49">
        <f>G398</f>
        <v>0</v>
      </c>
    </row>
    <row r="399" spans="1:22" ht="21" thickBot="1">
      <c r="A399" s="250"/>
      <c r="B399" s="121" t="s">
        <v>337</v>
      </c>
      <c r="C399" s="121" t="s">
        <v>339</v>
      </c>
      <c r="D399" s="121" t="s">
        <v>23</v>
      </c>
      <c r="E399" s="249" t="s">
        <v>341</v>
      </c>
      <c r="F399" s="249"/>
      <c r="G399" s="257"/>
      <c r="H399" s="258"/>
      <c r="I399" s="259"/>
      <c r="J399" s="61"/>
      <c r="K399" s="60"/>
      <c r="L399" s="59"/>
      <c r="M399" s="58"/>
      <c r="N399" s="2"/>
      <c r="V399" s="49"/>
    </row>
    <row r="400" spans="1:22" ht="13.8" thickBot="1">
      <c r="A400" s="251"/>
      <c r="B400" s="57"/>
      <c r="C400" s="57"/>
      <c r="D400" s="56"/>
      <c r="E400" s="55" t="s">
        <v>4</v>
      </c>
      <c r="F400" s="54"/>
      <c r="G400" s="260"/>
      <c r="H400" s="261"/>
      <c r="I400" s="262"/>
      <c r="J400" s="53"/>
      <c r="K400" s="52"/>
      <c r="L400" s="52"/>
      <c r="M400" s="51"/>
      <c r="N400" s="2"/>
      <c r="V400" s="49"/>
    </row>
    <row r="401" spans="1:22" ht="24" customHeight="1" thickBot="1">
      <c r="A401" s="250" t="e">
        <f>A397+1</f>
        <v>#REF!</v>
      </c>
      <c r="B401" s="120" t="s">
        <v>336</v>
      </c>
      <c r="C401" s="120" t="s">
        <v>338</v>
      </c>
      <c r="D401" s="120" t="s">
        <v>24</v>
      </c>
      <c r="E401" s="252" t="s">
        <v>340</v>
      </c>
      <c r="F401" s="252"/>
      <c r="G401" s="252" t="s">
        <v>332</v>
      </c>
      <c r="H401" s="253"/>
      <c r="I401" s="126"/>
      <c r="J401" s="70" t="s">
        <v>2</v>
      </c>
      <c r="K401" s="70"/>
      <c r="L401" s="70"/>
      <c r="M401" s="69"/>
      <c r="N401" s="2"/>
      <c r="V401" s="49"/>
    </row>
    <row r="402" spans="1:22" ht="13.8" thickBot="1">
      <c r="A402" s="250"/>
      <c r="B402" s="68"/>
      <c r="C402" s="68"/>
      <c r="D402" s="67"/>
      <c r="E402" s="66"/>
      <c r="F402" s="65"/>
      <c r="G402" s="254"/>
      <c r="H402" s="255"/>
      <c r="I402" s="256"/>
      <c r="J402" s="64" t="s">
        <v>2</v>
      </c>
      <c r="K402" s="63"/>
      <c r="L402" s="60"/>
      <c r="M402" s="62"/>
      <c r="N402" s="2"/>
      <c r="V402" s="49">
        <f>G402</f>
        <v>0</v>
      </c>
    </row>
    <row r="403" spans="1:22" ht="21" thickBot="1">
      <c r="A403" s="250"/>
      <c r="B403" s="121" t="s">
        <v>337</v>
      </c>
      <c r="C403" s="121" t="s">
        <v>339</v>
      </c>
      <c r="D403" s="121" t="s">
        <v>23</v>
      </c>
      <c r="E403" s="249" t="s">
        <v>341</v>
      </c>
      <c r="F403" s="249"/>
      <c r="G403" s="257"/>
      <c r="H403" s="258"/>
      <c r="I403" s="259"/>
      <c r="J403" s="61" t="s">
        <v>1</v>
      </c>
      <c r="K403" s="60"/>
      <c r="L403" s="59"/>
      <c r="M403" s="58"/>
      <c r="N403" s="2"/>
    </row>
    <row r="404" spans="1:22" ht="13.8" thickBot="1">
      <c r="A404" s="251"/>
      <c r="B404" s="57"/>
      <c r="C404" s="57"/>
      <c r="D404" s="56"/>
      <c r="E404" s="55" t="s">
        <v>4</v>
      </c>
      <c r="F404" s="54"/>
      <c r="G404" s="260"/>
      <c r="H404" s="261"/>
      <c r="I404" s="262"/>
      <c r="J404" s="53" t="s">
        <v>0</v>
      </c>
      <c r="K404" s="52"/>
      <c r="L404" s="52"/>
      <c r="M404" s="51"/>
      <c r="N404" s="2"/>
    </row>
    <row r="406" spans="1:22" ht="13.8" thickBot="1"/>
    <row r="407" spans="1:22">
      <c r="P407" s="28" t="s">
        <v>328</v>
      </c>
      <c r="Q407" s="29"/>
    </row>
    <row r="408" spans="1:22">
      <c r="P408" s="30"/>
      <c r="Q408" s="123"/>
    </row>
    <row r="409" spans="1:22" ht="38.4">
      <c r="P409" s="31" t="b">
        <v>0</v>
      </c>
      <c r="Q409" s="45" t="str">
        <f xml:space="preserve"> CONCATENATE("OCTOBER 1, ",$M$7-1,"- MARCH 31, ",$M$7)</f>
        <v>OCTOBER 1, 2023- MARCH 31, 2024</v>
      </c>
    </row>
    <row r="410" spans="1:22" ht="28.8">
      <c r="P410" s="31" t="b">
        <v>1</v>
      </c>
      <c r="Q410" s="45" t="str">
        <f xml:space="preserve"> CONCATENATE("APRIL 1 - SEPTEMBER 30, ",$M$7)</f>
        <v>APRIL 1 - SEPTEMBER 30, 2024</v>
      </c>
    </row>
    <row r="411" spans="1:22">
      <c r="P411" s="31" t="b">
        <v>0</v>
      </c>
      <c r="Q411" s="32"/>
    </row>
    <row r="412" spans="1:22" ht="13.8" thickBot="1">
      <c r="P412" s="33">
        <v>1</v>
      </c>
      <c r="Q412" s="34"/>
    </row>
  </sheetData>
  <mergeCells count="708">
    <mergeCell ref="J2:M4"/>
    <mergeCell ref="P2:S2"/>
    <mergeCell ref="P3:S3"/>
    <mergeCell ref="P4:S4"/>
    <mergeCell ref="A5:M5"/>
    <mergeCell ref="A6:A13"/>
    <mergeCell ref="B6:J7"/>
    <mergeCell ref="E14:F14"/>
    <mergeCell ref="G14:H14"/>
    <mergeCell ref="E12:F13"/>
    <mergeCell ref="G12:I13"/>
    <mergeCell ref="H9:H11"/>
    <mergeCell ref="I9:I11"/>
    <mergeCell ref="B8:N8"/>
    <mergeCell ref="B9:F9"/>
    <mergeCell ref="G9:G11"/>
    <mergeCell ref="K12:K13"/>
    <mergeCell ref="L12:L13"/>
    <mergeCell ref="M12:M13"/>
    <mergeCell ref="J12:J13"/>
    <mergeCell ref="B12:B13"/>
    <mergeCell ref="C12:C13"/>
    <mergeCell ref="D12:D13"/>
    <mergeCell ref="L9:M11"/>
    <mergeCell ref="G15:I15"/>
    <mergeCell ref="E16:F16"/>
    <mergeCell ref="G16:I16"/>
    <mergeCell ref="G17:I17"/>
    <mergeCell ref="J9:J11"/>
    <mergeCell ref="K9:K11"/>
    <mergeCell ref="A18:A21"/>
    <mergeCell ref="E18:F18"/>
    <mergeCell ref="G19:I19"/>
    <mergeCell ref="E20:F20"/>
    <mergeCell ref="G18:H18"/>
    <mergeCell ref="G20:I20"/>
    <mergeCell ref="G21:I21"/>
    <mergeCell ref="A14:A17"/>
    <mergeCell ref="B10:F10"/>
    <mergeCell ref="D11:F1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42:A43"/>
    <mergeCell ref="G43:I43"/>
    <mergeCell ref="A38:A41"/>
    <mergeCell ref="E38:F38"/>
    <mergeCell ref="G38:H38"/>
    <mergeCell ref="G39:I39"/>
    <mergeCell ref="E40:F40"/>
    <mergeCell ref="G40:I40"/>
    <mergeCell ref="G41:I41"/>
    <mergeCell ref="A46:A47"/>
    <mergeCell ref="E46:F46"/>
    <mergeCell ref="G46:I46"/>
    <mergeCell ref="G47:I47"/>
    <mergeCell ref="A44:A45"/>
    <mergeCell ref="E44:F44"/>
    <mergeCell ref="G44:H44"/>
    <mergeCell ref="G45:I45"/>
    <mergeCell ref="A49:A52"/>
    <mergeCell ref="E49:F49"/>
    <mergeCell ref="G49:H49"/>
    <mergeCell ref="G50:I50"/>
    <mergeCell ref="E51:F51"/>
    <mergeCell ref="G51:I51"/>
    <mergeCell ref="G52:I52"/>
    <mergeCell ref="A53:A56"/>
    <mergeCell ref="E53:F53"/>
    <mergeCell ref="G53:H53"/>
    <mergeCell ref="G54:I54"/>
    <mergeCell ref="E55:F55"/>
    <mergeCell ref="G55:I55"/>
    <mergeCell ref="G56:I56"/>
    <mergeCell ref="A57:A60"/>
    <mergeCell ref="E57:F57"/>
    <mergeCell ref="G57:H57"/>
    <mergeCell ref="G58:I58"/>
    <mergeCell ref="E59:F59"/>
    <mergeCell ref="G59:I59"/>
    <mergeCell ref="G60:I60"/>
    <mergeCell ref="A61:A64"/>
    <mergeCell ref="E61:F61"/>
    <mergeCell ref="G61:H61"/>
    <mergeCell ref="G62:I62"/>
    <mergeCell ref="E63:F63"/>
    <mergeCell ref="G63:I63"/>
    <mergeCell ref="G64:I64"/>
    <mergeCell ref="A65:A68"/>
    <mergeCell ref="E65:F65"/>
    <mergeCell ref="G65:H65"/>
    <mergeCell ref="G66:I66"/>
    <mergeCell ref="E67:F67"/>
    <mergeCell ref="G67:I67"/>
    <mergeCell ref="G68:I68"/>
    <mergeCell ref="A69:A72"/>
    <mergeCell ref="E69:F69"/>
    <mergeCell ref="G69:H69"/>
    <mergeCell ref="G70:I70"/>
    <mergeCell ref="E71:F71"/>
    <mergeCell ref="G71:I71"/>
    <mergeCell ref="G72:I72"/>
    <mergeCell ref="A73:A76"/>
    <mergeCell ref="E73:F73"/>
    <mergeCell ref="G73:H73"/>
    <mergeCell ref="G74:I74"/>
    <mergeCell ref="E75:F75"/>
    <mergeCell ref="G75:I75"/>
    <mergeCell ref="G76:I76"/>
    <mergeCell ref="A77:A80"/>
    <mergeCell ref="E77:F77"/>
    <mergeCell ref="G77:H77"/>
    <mergeCell ref="G78:I78"/>
    <mergeCell ref="E79:F79"/>
    <mergeCell ref="G79:I79"/>
    <mergeCell ref="G80:I80"/>
    <mergeCell ref="A81:A84"/>
    <mergeCell ref="E81:F81"/>
    <mergeCell ref="G81:H81"/>
    <mergeCell ref="G82:I82"/>
    <mergeCell ref="E83:F83"/>
    <mergeCell ref="G83:I83"/>
    <mergeCell ref="G84:I84"/>
    <mergeCell ref="A85:A88"/>
    <mergeCell ref="E85:F85"/>
    <mergeCell ref="G85:H85"/>
    <mergeCell ref="G86:I86"/>
    <mergeCell ref="E87:F87"/>
    <mergeCell ref="G87:I87"/>
    <mergeCell ref="G88:I88"/>
    <mergeCell ref="A89:A92"/>
    <mergeCell ref="E89:F89"/>
    <mergeCell ref="G89:H89"/>
    <mergeCell ref="G90:I90"/>
    <mergeCell ref="E91:F91"/>
    <mergeCell ref="G91:I91"/>
    <mergeCell ref="G92:I92"/>
    <mergeCell ref="A93:A96"/>
    <mergeCell ref="E93:F93"/>
    <mergeCell ref="G93:H93"/>
    <mergeCell ref="G94:I94"/>
    <mergeCell ref="E95:F95"/>
    <mergeCell ref="G95:I95"/>
    <mergeCell ref="G96:I96"/>
    <mergeCell ref="A97:A100"/>
    <mergeCell ref="E97:F97"/>
    <mergeCell ref="G97:H97"/>
    <mergeCell ref="G98:I98"/>
    <mergeCell ref="E99:F99"/>
    <mergeCell ref="G99:I99"/>
    <mergeCell ref="G100:I100"/>
    <mergeCell ref="A101:A104"/>
    <mergeCell ref="E101:F101"/>
    <mergeCell ref="G101:H101"/>
    <mergeCell ref="G102:I102"/>
    <mergeCell ref="E103:F103"/>
    <mergeCell ref="G103:I103"/>
    <mergeCell ref="G104:I104"/>
    <mergeCell ref="A105:A108"/>
    <mergeCell ref="E105:F105"/>
    <mergeCell ref="G105:H105"/>
    <mergeCell ref="G106:I106"/>
    <mergeCell ref="E107:F107"/>
    <mergeCell ref="G107:I107"/>
    <mergeCell ref="G108:I108"/>
    <mergeCell ref="A109:A112"/>
    <mergeCell ref="E109:F109"/>
    <mergeCell ref="G109:H109"/>
    <mergeCell ref="G110:I110"/>
    <mergeCell ref="E111:F111"/>
    <mergeCell ref="G111:I111"/>
    <mergeCell ref="G112:I112"/>
    <mergeCell ref="A113:A116"/>
    <mergeCell ref="E113:F113"/>
    <mergeCell ref="G113:H113"/>
    <mergeCell ref="G114:I114"/>
    <mergeCell ref="E115:F115"/>
    <mergeCell ref="G115:I115"/>
    <mergeCell ref="G116:I116"/>
    <mergeCell ref="A117:A120"/>
    <mergeCell ref="E117:F117"/>
    <mergeCell ref="G117:H117"/>
    <mergeCell ref="G118:I118"/>
    <mergeCell ref="E119:F119"/>
    <mergeCell ref="G119:I119"/>
    <mergeCell ref="G120:I120"/>
    <mergeCell ref="A121:A124"/>
    <mergeCell ref="E121:F121"/>
    <mergeCell ref="G121:H121"/>
    <mergeCell ref="G122:I122"/>
    <mergeCell ref="E123:F123"/>
    <mergeCell ref="G123:I123"/>
    <mergeCell ref="G124:I124"/>
    <mergeCell ref="A125:A128"/>
    <mergeCell ref="E125:F125"/>
    <mergeCell ref="G125:H125"/>
    <mergeCell ref="G126:I126"/>
    <mergeCell ref="E127:F127"/>
    <mergeCell ref="G127:I127"/>
    <mergeCell ref="G128:I128"/>
    <mergeCell ref="A129:A132"/>
    <mergeCell ref="E129:F129"/>
    <mergeCell ref="G129:H129"/>
    <mergeCell ref="G130:I130"/>
    <mergeCell ref="E131:F131"/>
    <mergeCell ref="G131:I131"/>
    <mergeCell ref="G132:I132"/>
    <mergeCell ref="A133:A136"/>
    <mergeCell ref="E133:F133"/>
    <mergeCell ref="G133:H133"/>
    <mergeCell ref="G134:I134"/>
    <mergeCell ref="E135:F135"/>
    <mergeCell ref="G135:I135"/>
    <mergeCell ref="G136:I136"/>
    <mergeCell ref="A137:A140"/>
    <mergeCell ref="E137:F137"/>
    <mergeCell ref="G137:H137"/>
    <mergeCell ref="G138:I138"/>
    <mergeCell ref="E139:F139"/>
    <mergeCell ref="G139:I139"/>
    <mergeCell ref="G140:I140"/>
    <mergeCell ref="A141:A144"/>
    <mergeCell ref="E141:F141"/>
    <mergeCell ref="G141:H141"/>
    <mergeCell ref="G142:I142"/>
    <mergeCell ref="E143:F143"/>
    <mergeCell ref="G143:I143"/>
    <mergeCell ref="G144:I144"/>
    <mergeCell ref="A145:A148"/>
    <mergeCell ref="E145:F145"/>
    <mergeCell ref="G145:H145"/>
    <mergeCell ref="G146:I146"/>
    <mergeCell ref="E147:F147"/>
    <mergeCell ref="G147:I147"/>
    <mergeCell ref="G148:I148"/>
    <mergeCell ref="A149:A152"/>
    <mergeCell ref="E149:F149"/>
    <mergeCell ref="G149:H149"/>
    <mergeCell ref="G150:I150"/>
    <mergeCell ref="E151:F151"/>
    <mergeCell ref="G151:I151"/>
    <mergeCell ref="G152:I152"/>
    <mergeCell ref="A153:A156"/>
    <mergeCell ref="E153:F153"/>
    <mergeCell ref="G153:H153"/>
    <mergeCell ref="G154:I154"/>
    <mergeCell ref="E155:F155"/>
    <mergeCell ref="G155:I155"/>
    <mergeCell ref="G156:I156"/>
    <mergeCell ref="A157:A160"/>
    <mergeCell ref="E157:F157"/>
    <mergeCell ref="G157:H157"/>
    <mergeCell ref="G158:I158"/>
    <mergeCell ref="E159:F159"/>
    <mergeCell ref="G159:I159"/>
    <mergeCell ref="G160:I160"/>
    <mergeCell ref="A161:A164"/>
    <mergeCell ref="E161:F161"/>
    <mergeCell ref="G161:H161"/>
    <mergeCell ref="G162:I162"/>
    <mergeCell ref="E163:F163"/>
    <mergeCell ref="G163:I163"/>
    <mergeCell ref="G164:I164"/>
    <mergeCell ref="A165:A168"/>
    <mergeCell ref="E165:F165"/>
    <mergeCell ref="G165:H165"/>
    <mergeCell ref="G166:I166"/>
    <mergeCell ref="E167:F167"/>
    <mergeCell ref="G167:I167"/>
    <mergeCell ref="G168:I168"/>
    <mergeCell ref="A169:A172"/>
    <mergeCell ref="E169:F169"/>
    <mergeCell ref="G169:H169"/>
    <mergeCell ref="G170:I170"/>
    <mergeCell ref="E171:F171"/>
    <mergeCell ref="G171:I171"/>
    <mergeCell ref="G172:I172"/>
    <mergeCell ref="A173:A176"/>
    <mergeCell ref="E173:F173"/>
    <mergeCell ref="G173:H173"/>
    <mergeCell ref="G174:I174"/>
    <mergeCell ref="E175:F175"/>
    <mergeCell ref="G175:I175"/>
    <mergeCell ref="G176:I176"/>
    <mergeCell ref="A177:A180"/>
    <mergeCell ref="E177:F177"/>
    <mergeCell ref="G177:H177"/>
    <mergeCell ref="G178:I178"/>
    <mergeCell ref="E179:F179"/>
    <mergeCell ref="G179:I179"/>
    <mergeCell ref="G180:I180"/>
    <mergeCell ref="A181:A184"/>
    <mergeCell ref="E181:F181"/>
    <mergeCell ref="G181:H181"/>
    <mergeCell ref="G182:I182"/>
    <mergeCell ref="E183:F183"/>
    <mergeCell ref="G183:I183"/>
    <mergeCell ref="G184:I184"/>
    <mergeCell ref="A185:A188"/>
    <mergeCell ref="E185:F185"/>
    <mergeCell ref="G185:H185"/>
    <mergeCell ref="G186:I186"/>
    <mergeCell ref="E187:F187"/>
    <mergeCell ref="G187:I187"/>
    <mergeCell ref="G188:I188"/>
    <mergeCell ref="A189:A192"/>
    <mergeCell ref="E189:F189"/>
    <mergeCell ref="G189:H189"/>
    <mergeCell ref="G190:I190"/>
    <mergeCell ref="E191:F191"/>
    <mergeCell ref="G191:I191"/>
    <mergeCell ref="G192:I192"/>
    <mergeCell ref="A193:A196"/>
    <mergeCell ref="E193:F193"/>
    <mergeCell ref="G193:H193"/>
    <mergeCell ref="G194:I194"/>
    <mergeCell ref="E195:F195"/>
    <mergeCell ref="G195:I195"/>
    <mergeCell ref="G196:I196"/>
    <mergeCell ref="A197:A200"/>
    <mergeCell ref="E197:F197"/>
    <mergeCell ref="G197:H197"/>
    <mergeCell ref="G198:I198"/>
    <mergeCell ref="E199:F199"/>
    <mergeCell ref="G199:I199"/>
    <mergeCell ref="G200:I200"/>
    <mergeCell ref="A201:A204"/>
    <mergeCell ref="E201:F201"/>
    <mergeCell ref="G201:H201"/>
    <mergeCell ref="G202:I202"/>
    <mergeCell ref="E203:F203"/>
    <mergeCell ref="G203:I203"/>
    <mergeCell ref="G204:I204"/>
    <mergeCell ref="A205:A208"/>
    <mergeCell ref="E205:F205"/>
    <mergeCell ref="G205:H205"/>
    <mergeCell ref="G206:I206"/>
    <mergeCell ref="E207:F207"/>
    <mergeCell ref="G207:I207"/>
    <mergeCell ref="G208:I208"/>
    <mergeCell ref="A209:A212"/>
    <mergeCell ref="E209:F209"/>
    <mergeCell ref="G209:H209"/>
    <mergeCell ref="G210:I210"/>
    <mergeCell ref="E211:F211"/>
    <mergeCell ref="G211:I211"/>
    <mergeCell ref="G212:I212"/>
    <mergeCell ref="A213:A216"/>
    <mergeCell ref="E213:F213"/>
    <mergeCell ref="G213:H213"/>
    <mergeCell ref="G214:I214"/>
    <mergeCell ref="E215:F215"/>
    <mergeCell ref="G215:I215"/>
    <mergeCell ref="G216:I216"/>
    <mergeCell ref="A217:A220"/>
    <mergeCell ref="E217:F217"/>
    <mergeCell ref="G217:H217"/>
    <mergeCell ref="G218:I218"/>
    <mergeCell ref="E219:F219"/>
    <mergeCell ref="G219:I219"/>
    <mergeCell ref="G220:I220"/>
    <mergeCell ref="A221:A224"/>
    <mergeCell ref="E221:F221"/>
    <mergeCell ref="G221:H221"/>
    <mergeCell ref="G222:I222"/>
    <mergeCell ref="E223:F223"/>
    <mergeCell ref="G223:I223"/>
    <mergeCell ref="G224:I224"/>
    <mergeCell ref="A225:A228"/>
    <mergeCell ref="E225:F225"/>
    <mergeCell ref="G225:H225"/>
    <mergeCell ref="G226:I226"/>
    <mergeCell ref="E227:F227"/>
    <mergeCell ref="G227:I227"/>
    <mergeCell ref="G228:I228"/>
    <mergeCell ref="A229:A232"/>
    <mergeCell ref="E229:F229"/>
    <mergeCell ref="G229:H229"/>
    <mergeCell ref="G230:I230"/>
    <mergeCell ref="E231:F231"/>
    <mergeCell ref="G231:I231"/>
    <mergeCell ref="G232:I232"/>
    <mergeCell ref="A233:A236"/>
    <mergeCell ref="E233:F233"/>
    <mergeCell ref="G233:H233"/>
    <mergeCell ref="G234:I234"/>
    <mergeCell ref="E235:F235"/>
    <mergeCell ref="G235:I235"/>
    <mergeCell ref="G236:I236"/>
    <mergeCell ref="A237:A240"/>
    <mergeCell ref="E237:F237"/>
    <mergeCell ref="G237:H237"/>
    <mergeCell ref="G238:I238"/>
    <mergeCell ref="E239:F239"/>
    <mergeCell ref="G239:I239"/>
    <mergeCell ref="G240:I240"/>
    <mergeCell ref="A241:A244"/>
    <mergeCell ref="E241:F241"/>
    <mergeCell ref="G241:H241"/>
    <mergeCell ref="G242:I242"/>
    <mergeCell ref="E243:F243"/>
    <mergeCell ref="G243:I243"/>
    <mergeCell ref="G244:I244"/>
    <mergeCell ref="A245:A248"/>
    <mergeCell ref="E245:F245"/>
    <mergeCell ref="G245:H245"/>
    <mergeCell ref="G246:I246"/>
    <mergeCell ref="E247:F247"/>
    <mergeCell ref="G247:I247"/>
    <mergeCell ref="G248:I248"/>
    <mergeCell ref="A249:A252"/>
    <mergeCell ref="E249:F249"/>
    <mergeCell ref="G249:H249"/>
    <mergeCell ref="G250:I250"/>
    <mergeCell ref="E251:F251"/>
    <mergeCell ref="G251:I251"/>
    <mergeCell ref="G252:I252"/>
    <mergeCell ref="A253:A256"/>
    <mergeCell ref="E253:F253"/>
    <mergeCell ref="G253:H253"/>
    <mergeCell ref="G254:I254"/>
    <mergeCell ref="E255:F255"/>
    <mergeCell ref="G255:I255"/>
    <mergeCell ref="G256:I256"/>
    <mergeCell ref="A257:A260"/>
    <mergeCell ref="E257:F257"/>
    <mergeCell ref="G257:H257"/>
    <mergeCell ref="G258:I258"/>
    <mergeCell ref="E259:F259"/>
    <mergeCell ref="G259:I259"/>
    <mergeCell ref="G260:I260"/>
    <mergeCell ref="A261:A264"/>
    <mergeCell ref="E261:F261"/>
    <mergeCell ref="G261:H261"/>
    <mergeCell ref="G262:I262"/>
    <mergeCell ref="E263:F263"/>
    <mergeCell ref="G263:I263"/>
    <mergeCell ref="G264:I264"/>
    <mergeCell ref="A265:A268"/>
    <mergeCell ref="E265:F265"/>
    <mergeCell ref="G265:H265"/>
    <mergeCell ref="G266:I266"/>
    <mergeCell ref="E267:F267"/>
    <mergeCell ref="G267:I267"/>
    <mergeCell ref="G268:I268"/>
    <mergeCell ref="A269:A272"/>
    <mergeCell ref="E269:F269"/>
    <mergeCell ref="G269:H269"/>
    <mergeCell ref="G270:I270"/>
    <mergeCell ref="E271:F271"/>
    <mergeCell ref="G271:I271"/>
    <mergeCell ref="G272:I272"/>
    <mergeCell ref="A273:A276"/>
    <mergeCell ref="E273:F273"/>
    <mergeCell ref="G273:H273"/>
    <mergeCell ref="G274:I274"/>
    <mergeCell ref="E275:F275"/>
    <mergeCell ref="G275:I275"/>
    <mergeCell ref="G276:I276"/>
    <mergeCell ref="A277:A280"/>
    <mergeCell ref="E277:F277"/>
    <mergeCell ref="G277:H277"/>
    <mergeCell ref="G278:I278"/>
    <mergeCell ref="E279:F279"/>
    <mergeCell ref="G279:I279"/>
    <mergeCell ref="G280:I280"/>
    <mergeCell ref="A281:A284"/>
    <mergeCell ref="E281:F281"/>
    <mergeCell ref="G281:H281"/>
    <mergeCell ref="G282:I282"/>
    <mergeCell ref="E283:F283"/>
    <mergeCell ref="G283:I283"/>
    <mergeCell ref="G284:I284"/>
    <mergeCell ref="A285:A288"/>
    <mergeCell ref="E285:F285"/>
    <mergeCell ref="G285:H285"/>
    <mergeCell ref="G286:I286"/>
    <mergeCell ref="E287:F287"/>
    <mergeCell ref="G287:I287"/>
    <mergeCell ref="G288:I288"/>
    <mergeCell ref="A289:A292"/>
    <mergeCell ref="E289:F289"/>
    <mergeCell ref="G289:H289"/>
    <mergeCell ref="G290:I290"/>
    <mergeCell ref="E291:F291"/>
    <mergeCell ref="G291:I291"/>
    <mergeCell ref="G292:I292"/>
    <mergeCell ref="A293:A296"/>
    <mergeCell ref="E293:F293"/>
    <mergeCell ref="G293:H293"/>
    <mergeCell ref="G294:I294"/>
    <mergeCell ref="E295:F295"/>
    <mergeCell ref="G295:I295"/>
    <mergeCell ref="G296:I296"/>
    <mergeCell ref="A297:A300"/>
    <mergeCell ref="E297:F297"/>
    <mergeCell ref="G297:H297"/>
    <mergeCell ref="G298:I298"/>
    <mergeCell ref="E299:F299"/>
    <mergeCell ref="G299:I299"/>
    <mergeCell ref="G300:I300"/>
    <mergeCell ref="A301:A304"/>
    <mergeCell ref="E301:F301"/>
    <mergeCell ref="G301:H301"/>
    <mergeCell ref="G302:I302"/>
    <mergeCell ref="E303:F303"/>
    <mergeCell ref="G303:I303"/>
    <mergeCell ref="G304:I304"/>
    <mergeCell ref="A305:A308"/>
    <mergeCell ref="E305:F305"/>
    <mergeCell ref="G305:H305"/>
    <mergeCell ref="G306:I306"/>
    <mergeCell ref="E307:F307"/>
    <mergeCell ref="G307:I307"/>
    <mergeCell ref="G308:I308"/>
    <mergeCell ref="A309:A312"/>
    <mergeCell ref="E309:F309"/>
    <mergeCell ref="G309:H309"/>
    <mergeCell ref="G310:I310"/>
    <mergeCell ref="E311:F311"/>
    <mergeCell ref="G311:I311"/>
    <mergeCell ref="G312:I312"/>
    <mergeCell ref="A313:A316"/>
    <mergeCell ref="E313:F313"/>
    <mergeCell ref="G313:H313"/>
    <mergeCell ref="G314:I314"/>
    <mergeCell ref="E315:F315"/>
    <mergeCell ref="G315:I315"/>
    <mergeCell ref="G316:I316"/>
    <mergeCell ref="A317:A320"/>
    <mergeCell ref="E317:F317"/>
    <mergeCell ref="G317:H317"/>
    <mergeCell ref="G318:I318"/>
    <mergeCell ref="E319:F319"/>
    <mergeCell ref="G319:I319"/>
    <mergeCell ref="G320:I320"/>
    <mergeCell ref="A321:A324"/>
    <mergeCell ref="E321:F321"/>
    <mergeCell ref="G321:H321"/>
    <mergeCell ref="G322:I322"/>
    <mergeCell ref="E323:F323"/>
    <mergeCell ref="G323:I323"/>
    <mergeCell ref="G324:I324"/>
    <mergeCell ref="A325:A328"/>
    <mergeCell ref="E325:F325"/>
    <mergeCell ref="G325:H325"/>
    <mergeCell ref="G326:I326"/>
    <mergeCell ref="E327:F327"/>
    <mergeCell ref="G327:I327"/>
    <mergeCell ref="G328:I328"/>
    <mergeCell ref="A329:A332"/>
    <mergeCell ref="E329:F329"/>
    <mergeCell ref="G329:H329"/>
    <mergeCell ref="G330:I330"/>
    <mergeCell ref="E331:F331"/>
    <mergeCell ref="G331:I331"/>
    <mergeCell ref="G332:I332"/>
    <mergeCell ref="A333:A336"/>
    <mergeCell ref="E333:F333"/>
    <mergeCell ref="G333:H333"/>
    <mergeCell ref="G334:I334"/>
    <mergeCell ref="E335:F335"/>
    <mergeCell ref="G335:I335"/>
    <mergeCell ref="G336:I336"/>
    <mergeCell ref="A337:A340"/>
    <mergeCell ref="E337:F337"/>
    <mergeCell ref="G337:H337"/>
    <mergeCell ref="G338:I338"/>
    <mergeCell ref="E339:F339"/>
    <mergeCell ref="G339:I339"/>
    <mergeCell ref="G340:I340"/>
    <mergeCell ref="A341:A344"/>
    <mergeCell ref="E341:F341"/>
    <mergeCell ref="G341:H341"/>
    <mergeCell ref="G342:I342"/>
    <mergeCell ref="E343:F343"/>
    <mergeCell ref="G343:I343"/>
    <mergeCell ref="G344:I344"/>
    <mergeCell ref="A345:A348"/>
    <mergeCell ref="E345:F345"/>
    <mergeCell ref="G345:H345"/>
    <mergeCell ref="G346:I346"/>
    <mergeCell ref="E347:F347"/>
    <mergeCell ref="G347:I347"/>
    <mergeCell ref="G348:I348"/>
    <mergeCell ref="A349:A352"/>
    <mergeCell ref="E349:F349"/>
    <mergeCell ref="G349:H349"/>
    <mergeCell ref="G350:I350"/>
    <mergeCell ref="E351:F351"/>
    <mergeCell ref="G351:I351"/>
    <mergeCell ref="G352:I352"/>
    <mergeCell ref="A353:A356"/>
    <mergeCell ref="E353:F353"/>
    <mergeCell ref="G353:H353"/>
    <mergeCell ref="G354:I354"/>
    <mergeCell ref="E355:F355"/>
    <mergeCell ref="G355:I355"/>
    <mergeCell ref="G356:I356"/>
    <mergeCell ref="A357:A360"/>
    <mergeCell ref="E357:F357"/>
    <mergeCell ref="G357:H357"/>
    <mergeCell ref="G358:I358"/>
    <mergeCell ref="E359:F359"/>
    <mergeCell ref="G359:I359"/>
    <mergeCell ref="G360:I360"/>
    <mergeCell ref="A361:A364"/>
    <mergeCell ref="E361:F361"/>
    <mergeCell ref="G361:H361"/>
    <mergeCell ref="G362:I362"/>
    <mergeCell ref="E363:F363"/>
    <mergeCell ref="G363:I363"/>
    <mergeCell ref="G364:I364"/>
    <mergeCell ref="A365:A368"/>
    <mergeCell ref="E365:F365"/>
    <mergeCell ref="G365:H365"/>
    <mergeCell ref="G366:I366"/>
    <mergeCell ref="E367:F367"/>
    <mergeCell ref="G367:I367"/>
    <mergeCell ref="G368:I368"/>
    <mergeCell ref="A369:A372"/>
    <mergeCell ref="E369:F369"/>
    <mergeCell ref="G369:H369"/>
    <mergeCell ref="G370:I370"/>
    <mergeCell ref="E371:F371"/>
    <mergeCell ref="G371:I371"/>
    <mergeCell ref="G372:I372"/>
    <mergeCell ref="A373:A376"/>
    <mergeCell ref="E373:F373"/>
    <mergeCell ref="G373:H373"/>
    <mergeCell ref="G374:I374"/>
    <mergeCell ref="E375:F375"/>
    <mergeCell ref="G375:I375"/>
    <mergeCell ref="G376:I376"/>
    <mergeCell ref="A377:A380"/>
    <mergeCell ref="E377:F377"/>
    <mergeCell ref="G377:H377"/>
    <mergeCell ref="G378:I378"/>
    <mergeCell ref="E379:F379"/>
    <mergeCell ref="G379:I379"/>
    <mergeCell ref="G380:I380"/>
    <mergeCell ref="A381:A384"/>
    <mergeCell ref="E381:F381"/>
    <mergeCell ref="G381:H381"/>
    <mergeCell ref="G382:I382"/>
    <mergeCell ref="E383:F383"/>
    <mergeCell ref="G383:I383"/>
    <mergeCell ref="G384:I384"/>
    <mergeCell ref="A385:A388"/>
    <mergeCell ref="E385:F385"/>
    <mergeCell ref="G385:H385"/>
    <mergeCell ref="G386:I386"/>
    <mergeCell ref="E387:F387"/>
    <mergeCell ref="G387:I387"/>
    <mergeCell ref="G388:I388"/>
    <mergeCell ref="A389:A392"/>
    <mergeCell ref="E389:F389"/>
    <mergeCell ref="G389:H389"/>
    <mergeCell ref="G390:I390"/>
    <mergeCell ref="E391:F391"/>
    <mergeCell ref="G391:I391"/>
    <mergeCell ref="G392:I392"/>
    <mergeCell ref="A393:A396"/>
    <mergeCell ref="E393:F393"/>
    <mergeCell ref="G393:H393"/>
    <mergeCell ref="G394:I394"/>
    <mergeCell ref="E395:F395"/>
    <mergeCell ref="G395:I395"/>
    <mergeCell ref="G396:I396"/>
    <mergeCell ref="A397:A400"/>
    <mergeCell ref="E397:F397"/>
    <mergeCell ref="G397:H397"/>
    <mergeCell ref="G398:I398"/>
    <mergeCell ref="E399:F399"/>
    <mergeCell ref="G399:I399"/>
    <mergeCell ref="G400:I400"/>
    <mergeCell ref="A401:A404"/>
    <mergeCell ref="E401:F401"/>
    <mergeCell ref="G401:H401"/>
    <mergeCell ref="G402:I402"/>
    <mergeCell ref="E403:F403"/>
    <mergeCell ref="G403:I403"/>
    <mergeCell ref="G404:I404"/>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45 B27 B31 B35 B43 B402 B19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39" xr:uid="{00000000-0002-0000-0200-000030000000}"/>
    <dataValidation allowBlank="1" showInputMessage="1" showErrorMessage="1" promptTitle="Benefit #3- Payment in-kind" prompt="If there is a benefit #3 and it was paid in-kind, mark this box with an  x._x000a_" sqref="L25 L29 L33 L37 L404 L47:L48 L21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1:L42" xr:uid="{00000000-0002-0000-0200-00002F000000}"/>
    <dataValidation allowBlank="1" showInputMessage="1" showErrorMessage="1" promptTitle="Benefit #2- Payment in-kind" prompt="If there is a benefit #2 and it was paid in-kind, mark this box with an  x._x000a_" sqref="L24 L28 L32 L36 L403 L46 L20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 xr:uid="{00000000-0002-0000-0200-00002E000000}"/>
    <dataValidation allowBlank="1" showInputMessage="1" showErrorMessage="1" promptTitle="Benefit #1- Payment in-kind" prompt="If there is a benefit #1 and it was paid in-kind, mark this box with an  x._x000a_" sqref="L22:L23 L43:L45 L26:L27 L30:L31 L34:L35 L401:L402 L18:L19 L49:L50 L53:L54 L57:L58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38:L39" xr:uid="{00000000-0002-0000-0200-00002D000000}"/>
    <dataValidation allowBlank="1" showInputMessage="1" showErrorMessage="1" promptTitle="Benefit #3--Payment by Check" prompt="If there is a benefit #3 and it was paid by check, mark an x in this cell._x000a_" sqref="K25 K29 K33 K37 K404 K47:K48 K21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1:K42" xr:uid="{00000000-0002-0000-0200-00002C000000}"/>
    <dataValidation allowBlank="1" showInputMessage="1" showErrorMessage="1" promptTitle="Benefit #2--Payment by Check" prompt="If there is a benefit #2 and it was paid by check, mark an x in this cell._x000a_" sqref="K24 K28 K32 K36 K403 K46 K20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 xr:uid="{00000000-0002-0000-0200-00002B000000}"/>
    <dataValidation allowBlank="1" showInputMessage="1" showErrorMessage="1" promptTitle="Benefit #1--Payment by Check" prompt="If there is a benefit #1 and it was paid by check, mark an x in this cell._x000a_" sqref="K22:K23 K43:K45 K26:K27 K30:K31 K34:K35 K401:K402 K18:K19 K49:K50 K53:K54 K57:K58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38:K39" xr:uid="{00000000-0002-0000-0200-00002A000000}"/>
    <dataValidation allowBlank="1" showInputMessage="1" showErrorMessage="1" promptTitle="Benefit #3 Description" prompt="Benefit #3 description is listed here" sqref="J25 J29 J33 J37 J404 J47:J48 J21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1:J42" xr:uid="{00000000-0002-0000-0200-000029000000}"/>
    <dataValidation allowBlank="1" showInputMessage="1" showErrorMessage="1" promptTitle="Benefit #3 Total Amount" prompt="The total amount of Benefit #3 is entered here." sqref="M25 M29 M33 M37 M404 M47:M48 M21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1:M42" xr:uid="{00000000-0002-0000-0200-000028000000}"/>
    <dataValidation allowBlank="1" showInputMessage="1" showErrorMessage="1" promptTitle="Benefit #2 Total Amount" prompt="The total amount of Benefit #2 is entered here." sqref="M24 M28 M32 M36 M403 M46 M20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 xr:uid="{00000000-0002-0000-0200-000027000000}"/>
    <dataValidation allowBlank="1" showInputMessage="1" showErrorMessage="1" promptTitle="Benefit #2 Description" prompt="Benefit #2 description is listed here" sqref="J24 J28 J32 J36 J403 J46 J20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 xr:uid="{00000000-0002-0000-0200-000026000000}"/>
    <dataValidation allowBlank="1" showInputMessage="1" showErrorMessage="1" promptTitle="Benefit #1 Total Amount" prompt="The total amount of Benefit #1 is entered here." sqref="M22:M23 M43:M45 M26:M27 M30:M31 M34:M35 M401:M402 M18:M19 M49:M50 M53:M54 M57:M58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38:M39" xr:uid="{00000000-0002-0000-0200-000025000000}"/>
    <dataValidation allowBlank="1" showInputMessage="1" showErrorMessage="1" promptTitle="Benefit#1 Description" prompt="Benefit Description for Entry #1 is listed here." sqref="J22:J23 J43:J45 J26:J27 J30:J31 J34:J35 J401:J402 J18:J19 J49:J50 J53:J54 J57:J58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38:J39" xr:uid="{00000000-0002-0000-0200-000024000000}"/>
    <dataValidation allowBlank="1" showInputMessage="1" showErrorMessage="1" promptTitle="Travel Date(s)" prompt="List the dates of travel here expressed in the format MM/DD/YYYY-MM/DD/YYYY." sqref="F25 F29 F33 F37 F404 F47:F48 F21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1:F42" xr:uid="{00000000-0002-0000-0200-000023000000}"/>
    <dataValidation type="date" allowBlank="1" showInputMessage="1" showErrorMessage="1" errorTitle="Data Entry Error" error="Please enter date using MM/DD/YYYY" promptTitle="Event Ending Date" prompt="List Event ending date here using the format MM/DD/YYYY." sqref="D25 D29 D33 D37 D404 D47:D48 D21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1:D42" xr:uid="{00000000-0002-0000-0200-000022000000}">
      <formula1>40179</formula1>
      <formula2>73051</formula2>
    </dataValidation>
    <dataValidation allowBlank="1" showInputMessage="1" showErrorMessage="1" promptTitle="Event Sponsor" prompt="List the event sponsor here." sqref="C25 C29 C33 C37 C404 C47:C48 C21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1:C42" xr:uid="{00000000-0002-0000-0200-000021000000}"/>
    <dataValidation allowBlank="1" showInputMessage="1" showErrorMessage="1" promptTitle="Traveler Title" prompt="List traveler's title here." sqref="B25 B29 B33 B37 B404 B47:B48 B21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1:B42" xr:uid="{00000000-0002-0000-0200-000020000000}"/>
    <dataValidation allowBlank="1" showInputMessage="1" showErrorMessage="1" promptTitle="Location " prompt="List location of event here." sqref="F23 F45 F27 F31 F35 F43 F402 F19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39"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23 D45 D27 D31 D35 D43 D402 D19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39" xr:uid="{00000000-0002-0000-0200-00001E000000}">
      <formula1>40179</formula1>
      <formula2>73051</formula2>
    </dataValidation>
    <dataValidation allowBlank="1" showInputMessage="1" showErrorMessage="1" promptTitle="Event Description" prompt="Provide event description (e.g. title of the conference) here." sqref="C23 C45 C27 C31 C35 C43 C402 C19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39" xr:uid="{00000000-0002-0000-0200-00001D000000}"/>
    <dataValidation allowBlank="1" showInputMessage="1" showErrorMessage="1" promptTitle="Traveler Name " prompt="List traveler's first and last name here." sqref="B23"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23 G402:I402 G17:I17 G390:I390 G386:I386 G45:I45 G29:I29 G33:I33 G35:I35 G394:I394 G47:I48 G21:I21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27:I27 G31:I31 G41:I43 G398:I398 G19:I19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7:I37 G39:I39" xr:uid="{00000000-0002-0000-0200-000000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 COMBINED-10012023-03312024</vt:lpstr>
      <vt:lpstr>CBP-10012023-03312024 </vt:lpstr>
      <vt:lpstr>CISA-10012023-03312024</vt:lpstr>
      <vt:lpstr>CWMD-10012023-03312024</vt:lpstr>
      <vt:lpstr>FEMA-10012023-03312024</vt:lpstr>
      <vt:lpstr>FLETC-10012023-03312024</vt:lpstr>
      <vt:lpstr>HQ-10012023-03312024</vt:lpstr>
      <vt:lpstr>I&amp;A-10012023-03312024</vt:lpstr>
      <vt:lpstr>ICE-10012023-03312024</vt:lpstr>
      <vt:lpstr>OIG-10012023-03312024</vt:lpstr>
      <vt:lpstr>OSA-10012023-03312024</vt:lpstr>
      <vt:lpstr>S&amp;T-10012023-03312024</vt:lpstr>
      <vt:lpstr>TSA-10012023-03312024</vt:lpstr>
      <vt:lpstr>USCG-10012023-03312024</vt:lpstr>
      <vt:lpstr>USCIS-10012023-03312024</vt:lpstr>
      <vt:lpstr>USSS-10012023-03312024</vt:lpstr>
      <vt:lpstr>'CBP-10012023-03312024 '!Print_Area</vt:lpstr>
      <vt:lpstr>'CISA-10012023-03312024'!Print_Area</vt:lpstr>
      <vt:lpstr>'CWMD-10012023-03312024'!Print_Area</vt:lpstr>
      <vt:lpstr>'DHS COMBINED-10012023-03312024'!Print_Area</vt:lpstr>
      <vt:lpstr>'FEMA-10012023-03312024'!Print_Area</vt:lpstr>
      <vt:lpstr>'FLETC-10012023-03312024'!Print_Area</vt:lpstr>
      <vt:lpstr>'HQ-10012023-03312024'!Print_Area</vt:lpstr>
      <vt:lpstr>'I&amp;A-10012023-03312024'!Print_Area</vt:lpstr>
      <vt:lpstr>'ICE-10012023-03312024'!Print_Area</vt:lpstr>
      <vt:lpstr>'Instruction Sheet'!Print_Area</vt:lpstr>
      <vt:lpstr>'OIG-10012023-03312024'!Print_Area</vt:lpstr>
      <vt:lpstr>'OSA-10012023-03312024'!Print_Area</vt:lpstr>
      <vt:lpstr>'S&amp;T-10012023-03312024'!Print_Area</vt:lpstr>
      <vt:lpstr>'TSA-10012023-03312024'!Print_Area</vt:lpstr>
      <vt:lpstr>'USCG-10012023-03312024'!Print_Area</vt:lpstr>
      <vt:lpstr>'USCIS-10012023-03312024'!Print_Area</vt:lpstr>
      <vt:lpstr>'USSS-10012023-03312024'!Print_Area</vt:lpstr>
      <vt:lpstr>'CBP-10012023-03312024 '!Print_Titles</vt:lpstr>
      <vt:lpstr>'CISA-10012023-03312024'!Print_Titles</vt:lpstr>
      <vt:lpstr>'CWMD-10012023-03312024'!Print_Titles</vt:lpstr>
      <vt:lpstr>'DHS COMBINED-10012023-03312024'!Print_Titles</vt:lpstr>
      <vt:lpstr>'FEMA-10012023-03312024'!Print_Titles</vt:lpstr>
      <vt:lpstr>'FLETC-10012023-03312024'!Print_Titles</vt:lpstr>
      <vt:lpstr>'HQ-10012023-03312024'!Print_Titles</vt:lpstr>
      <vt:lpstr>'I&amp;A-10012023-03312024'!Print_Titles</vt:lpstr>
      <vt:lpstr>'ICE-10012023-03312024'!Print_Titles</vt:lpstr>
      <vt:lpstr>'OIG-10012023-03312024'!Print_Titles</vt:lpstr>
      <vt:lpstr>'OSA-10012023-03312024'!Print_Titles</vt:lpstr>
      <vt:lpstr>'S&amp;T-10012023-03312024'!Print_Titles</vt:lpstr>
      <vt:lpstr>'TSA-10012023-03312024'!Print_Titles</vt:lpstr>
      <vt:lpstr>'USCG-10012023-03312024'!Print_Titles</vt:lpstr>
      <vt:lpstr>'USCIS-10012023-03312024'!Print_Titles</vt:lpstr>
      <vt:lpstr>'USSS-10012023-03312024'!Print_Titles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2024-07-17T15:25:15Z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2023-04-27T18:00:48Z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79aeae77-48fa-431d-8074-0976f8170d3a</vt:lpwstr>
  </property>
  <property fmtid="{D5CDD505-2E9C-101B-9397-08002B2CF9AE}" pid="8" name="MSIP_Label_a2eef23d-2e95-4428-9a3c-2526d95b164a_ContentBits">
    <vt:lpwstr>0</vt:lpwstr>
  </property>
</Properties>
</file>